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40" windowHeight="8256"/>
  </bookViews>
  <sheets>
    <sheet name="Итоги для протокола" sheetId="8" r:id="rId1"/>
  </sheets>
  <definedNames>
    <definedName name="_xlnm._FilterDatabase" localSheetId="0" hidden="1">'Итоги для протокола'!$A$9:$AI$504</definedName>
  </definedNames>
  <calcPr calcId="124519" refMode="R1C1"/>
</workbook>
</file>

<file path=xl/calcChain.xml><?xml version="1.0" encoding="utf-8"?>
<calcChain xmlns="http://schemas.openxmlformats.org/spreadsheetml/2006/main">
  <c r="G12" i="8"/>
  <c r="G11"/>
  <c r="G13"/>
  <c r="G14"/>
  <c r="G15"/>
  <c r="G16"/>
  <c r="G17"/>
  <c r="G18"/>
  <c r="G19"/>
  <c r="G20"/>
  <c r="G21"/>
  <c r="G22"/>
  <c r="G23"/>
  <c r="G24"/>
  <c r="G25"/>
  <c r="G26"/>
  <c r="G27"/>
  <c r="G28"/>
  <c r="G29"/>
  <c r="G30"/>
  <c r="G31"/>
  <c r="G32"/>
  <c r="G33"/>
  <c r="G34"/>
  <c r="G35"/>
  <c r="G36"/>
  <c r="G37"/>
  <c r="G38"/>
  <c r="G39"/>
  <c r="G40"/>
  <c r="G41"/>
  <c r="G42"/>
  <c r="G43"/>
  <c r="G44"/>
  <c r="G45"/>
  <c r="G4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97"/>
  <c r="G98"/>
  <c r="G99"/>
  <c r="G100"/>
  <c r="G101"/>
  <c r="G102"/>
  <c r="G103"/>
  <c r="G104"/>
  <c r="G105"/>
  <c r="G106"/>
  <c r="G107"/>
  <c r="G108"/>
  <c r="G109"/>
  <c r="G110"/>
  <c r="G111"/>
  <c r="G112"/>
  <c r="G113"/>
  <c r="G114"/>
  <c r="G115"/>
  <c r="G116"/>
  <c r="G117"/>
  <c r="G118"/>
  <c r="G119"/>
  <c r="G120"/>
  <c r="G121"/>
  <c r="G122"/>
  <c r="G123"/>
  <c r="G124"/>
  <c r="G125"/>
  <c r="G126"/>
  <c r="G127"/>
  <c r="G128"/>
  <c r="G129"/>
  <c r="G130"/>
  <c r="G131"/>
  <c r="G132"/>
  <c r="G133"/>
  <c r="G134"/>
  <c r="G135"/>
  <c r="G136"/>
  <c r="G137"/>
  <c r="G138"/>
  <c r="G139"/>
  <c r="G140"/>
  <c r="G141"/>
  <c r="G142"/>
  <c r="G143"/>
  <c r="G144"/>
  <c r="G145"/>
  <c r="G146"/>
  <c r="G147"/>
  <c r="G148"/>
  <c r="G149"/>
  <c r="G150"/>
  <c r="G151"/>
  <c r="G152"/>
  <c r="G153"/>
  <c r="G154"/>
  <c r="G155"/>
  <c r="G156"/>
  <c r="G157"/>
  <c r="G158"/>
  <c r="G159"/>
  <c r="G160"/>
  <c r="G161"/>
  <c r="G162"/>
  <c r="G163"/>
  <c r="G164"/>
  <c r="G165"/>
  <c r="G166"/>
  <c r="G167"/>
  <c r="G168"/>
  <c r="G169"/>
  <c r="G170"/>
  <c r="G171"/>
  <c r="G172"/>
  <c r="G173"/>
  <c r="G174"/>
  <c r="G175"/>
  <c r="G176"/>
  <c r="G177"/>
  <c r="G178"/>
  <c r="G179"/>
  <c r="G180"/>
  <c r="G181"/>
  <c r="G182"/>
  <c r="G183"/>
  <c r="G184"/>
  <c r="G185"/>
  <c r="G186"/>
  <c r="G187"/>
  <c r="G188"/>
  <c r="G189"/>
  <c r="G190"/>
  <c r="G191"/>
  <c r="G192"/>
  <c r="G193"/>
  <c r="G194"/>
  <c r="G195"/>
  <c r="G196"/>
  <c r="G197"/>
  <c r="G198"/>
  <c r="G199"/>
  <c r="G200"/>
  <c r="G201"/>
  <c r="G202"/>
  <c r="G203"/>
  <c r="G204"/>
  <c r="G205"/>
  <c r="G206"/>
  <c r="G207"/>
  <c r="G208"/>
  <c r="G209"/>
  <c r="G210"/>
  <c r="G211"/>
  <c r="G212"/>
  <c r="G213"/>
  <c r="G214"/>
  <c r="G215"/>
  <c r="G216"/>
  <c r="G217"/>
  <c r="G218"/>
  <c r="G219"/>
  <c r="G220"/>
  <c r="G221"/>
  <c r="G222"/>
  <c r="G223"/>
  <c r="G224"/>
  <c r="G225"/>
  <c r="G226"/>
  <c r="G227"/>
  <c r="G228"/>
  <c r="G229"/>
  <c r="G230"/>
  <c r="G231"/>
  <c r="G232"/>
  <c r="G233"/>
  <c r="G234"/>
  <c r="G235"/>
  <c r="G236"/>
  <c r="G237"/>
  <c r="G238"/>
  <c r="G239"/>
  <c r="G240"/>
  <c r="G241"/>
  <c r="G242"/>
  <c r="G243"/>
  <c r="G244"/>
  <c r="G245"/>
  <c r="G246"/>
  <c r="G247"/>
  <c r="G248"/>
  <c r="G249"/>
  <c r="G250"/>
  <c r="G251"/>
  <c r="G252"/>
  <c r="G253"/>
  <c r="G254"/>
  <c r="G255"/>
  <c r="G256"/>
  <c r="G257"/>
  <c r="G258"/>
  <c r="G259"/>
  <c r="G260"/>
  <c r="G261"/>
  <c r="G262"/>
  <c r="G263"/>
  <c r="G264"/>
  <c r="G265"/>
  <c r="G266"/>
  <c r="G267"/>
  <c r="G268"/>
  <c r="G269"/>
  <c r="G270"/>
  <c r="G271"/>
  <c r="G272"/>
  <c r="G273"/>
  <c r="G274"/>
  <c r="G275"/>
  <c r="G276"/>
  <c r="G277"/>
  <c r="G278"/>
  <c r="G279"/>
  <c r="G280"/>
  <c r="G281"/>
  <c r="G282"/>
  <c r="G283"/>
  <c r="G284"/>
  <c r="G285"/>
  <c r="G286"/>
  <c r="G287"/>
  <c r="G288"/>
  <c r="G289"/>
  <c r="G290"/>
  <c r="G291"/>
  <c r="G292"/>
  <c r="G293"/>
  <c r="G294"/>
  <c r="G295"/>
  <c r="G296"/>
  <c r="G297"/>
  <c r="G298"/>
  <c r="G299"/>
  <c r="G300"/>
  <c r="G301"/>
  <c r="G302"/>
  <c r="G303"/>
  <c r="G304"/>
  <c r="G305"/>
  <c r="G306"/>
  <c r="G307"/>
  <c r="G308"/>
  <c r="G309"/>
  <c r="G310"/>
  <c r="G311"/>
  <c r="G312"/>
  <c r="G313"/>
  <c r="G314"/>
  <c r="G315"/>
  <c r="G316"/>
  <c r="G317"/>
  <c r="G318"/>
  <c r="G319"/>
  <c r="G320"/>
  <c r="G321"/>
  <c r="G322"/>
  <c r="G323"/>
  <c r="G324"/>
  <c r="G325"/>
  <c r="G326"/>
  <c r="G327"/>
  <c r="G328"/>
  <c r="G329"/>
  <c r="G330"/>
  <c r="G331"/>
  <c r="G332"/>
  <c r="G333"/>
  <c r="G334"/>
  <c r="G335"/>
  <c r="G336"/>
  <c r="G337"/>
  <c r="G338"/>
  <c r="G339"/>
  <c r="G340"/>
  <c r="G341"/>
  <c r="G342"/>
  <c r="G343"/>
  <c r="G344"/>
  <c r="G345"/>
  <c r="G346"/>
  <c r="G347"/>
  <c r="G348"/>
  <c r="G349"/>
  <c r="G350"/>
  <c r="G351"/>
  <c r="G352"/>
  <c r="G353"/>
  <c r="G354"/>
  <c r="G355"/>
  <c r="G356"/>
  <c r="G357"/>
  <c r="G358"/>
  <c r="G359"/>
  <c r="G360"/>
  <c r="G361"/>
  <c r="G362"/>
  <c r="G363"/>
  <c r="G364"/>
  <c r="G365"/>
  <c r="G366"/>
  <c r="G367"/>
  <c r="G368"/>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G426"/>
  <c r="G427"/>
  <c r="G428"/>
  <c r="G429"/>
  <c r="G430"/>
  <c r="G431"/>
  <c r="G432"/>
  <c r="G433"/>
  <c r="G434"/>
  <c r="G435"/>
  <c r="G436"/>
  <c r="G437"/>
  <c r="G438"/>
  <c r="G439"/>
  <c r="G440"/>
  <c r="G441"/>
  <c r="G442"/>
  <c r="G443"/>
  <c r="G444"/>
  <c r="G445"/>
  <c r="G446"/>
  <c r="G447"/>
  <c r="G448"/>
  <c r="G449"/>
  <c r="G450"/>
  <c r="G451"/>
  <c r="G452"/>
  <c r="G453"/>
  <c r="G454"/>
  <c r="G455"/>
  <c r="G456"/>
  <c r="G457"/>
  <c r="G458"/>
  <c r="G459"/>
  <c r="G460"/>
  <c r="G461"/>
  <c r="G462"/>
  <c r="G463"/>
  <c r="G464"/>
  <c r="G465"/>
  <c r="G466"/>
  <c r="G467"/>
  <c r="G468"/>
  <c r="G469"/>
  <c r="G470"/>
  <c r="G471"/>
  <c r="G472"/>
  <c r="G473"/>
  <c r="G474"/>
  <c r="G475"/>
  <c r="G476"/>
  <c r="G477"/>
  <c r="G478"/>
  <c r="G479"/>
  <c r="G480"/>
  <c r="G481"/>
  <c r="G482"/>
  <c r="G483"/>
  <c r="G484"/>
  <c r="G485"/>
  <c r="G486"/>
  <c r="G487"/>
  <c r="G488"/>
  <c r="G489"/>
  <c r="G490"/>
  <c r="G491"/>
  <c r="G492"/>
  <c r="G493"/>
  <c r="G494"/>
  <c r="G495"/>
  <c r="G496"/>
  <c r="G497"/>
  <c r="G498"/>
  <c r="G499"/>
  <c r="G500"/>
  <c r="G501"/>
  <c r="G502"/>
  <c r="G503"/>
  <c r="G504"/>
  <c r="G10"/>
</calcChain>
</file>

<file path=xl/sharedStrings.xml><?xml version="1.0" encoding="utf-8"?>
<sst xmlns="http://schemas.openxmlformats.org/spreadsheetml/2006/main" count="3430" uniqueCount="974">
  <si>
    <t xml:space="preserve">Ед.изм.
</t>
  </si>
  <si>
    <t>Предельная цена Приказ МЗ РК</t>
  </si>
  <si>
    <t>Кол-ва.</t>
  </si>
  <si>
    <t>флакон</t>
  </si>
  <si>
    <t>ампула</t>
  </si>
  <si>
    <t>таблетка</t>
  </si>
  <si>
    <t>туба</t>
  </si>
  <si>
    <t>капсула</t>
  </si>
  <si>
    <t>пакет</t>
  </si>
  <si>
    <t>Тримеперидин</t>
  </si>
  <si>
    <t>раствор для инъекций 2% 1 мл</t>
  </si>
  <si>
    <t>Фентанил</t>
  </si>
  <si>
    <t>раствор для инъекций 0,005% 2 мл</t>
  </si>
  <si>
    <t>Хлорамфеникол</t>
  </si>
  <si>
    <t>линимент 10% 25г</t>
  </si>
  <si>
    <t>Этанол ((спирт этиловый)</t>
  </si>
  <si>
    <t>фл</t>
  </si>
  <si>
    <t>Такролимус</t>
  </si>
  <si>
    <t>капсула 1мг</t>
  </si>
  <si>
    <t>шт</t>
  </si>
  <si>
    <t xml:space="preserve">табл </t>
  </si>
  <si>
    <t>Трамадол</t>
  </si>
  <si>
    <t>раствор для инъекций  100 мг/2мл</t>
  </si>
  <si>
    <t>Таблеки для приема внутрь 500 мг</t>
  </si>
  <si>
    <t>упак</t>
  </si>
  <si>
    <t>уп</t>
  </si>
  <si>
    <t>кг</t>
  </si>
  <si>
    <t>наб</t>
  </si>
  <si>
    <t>Промывочный раствор (детергент) Diluterge H18</t>
  </si>
  <si>
    <t>Промывочный раствор (детергент) Diluclair H18</t>
  </si>
  <si>
    <t>МНН</t>
  </si>
  <si>
    <t>№лота</t>
  </si>
  <si>
    <t>Лек.форма, описание</t>
  </si>
  <si>
    <t>СУММА выделенная по лоту тенге</t>
  </si>
  <si>
    <t>ТОО ТИН</t>
  </si>
  <si>
    <t>Победитель</t>
  </si>
  <si>
    <t>эксперное заключение</t>
  </si>
  <si>
    <t>5.Потенциальными поставщиками приложены следующие ценовые предложения</t>
  </si>
  <si>
    <t>Цена победителя</t>
  </si>
  <si>
    <t>Второй победитель по итогам</t>
  </si>
  <si>
    <t>порошок лиофилизированный для приготовления раствора для инъекций 5 мл</t>
  </si>
  <si>
    <t>Оксолин</t>
  </si>
  <si>
    <t>Инфузионные удлинительные линии ПЭ</t>
  </si>
  <si>
    <t>150 см, принадлежности для инфузионной терапии</t>
  </si>
  <si>
    <t xml:space="preserve">Комплект магистралей </t>
  </si>
  <si>
    <t>для плазмофореза</t>
  </si>
  <si>
    <t xml:space="preserve">Бумага тепловая для ЭКГ </t>
  </si>
  <si>
    <t>рулон</t>
  </si>
  <si>
    <t xml:space="preserve">Набор для обработки крови </t>
  </si>
  <si>
    <t>расствор Мультилак</t>
  </si>
  <si>
    <t>Для проведения гемодиализа по 5 литров, multilac 2 mmol/l potassium  5l D.A/NL/P/M  1x5L  BTL/B</t>
  </si>
  <si>
    <t xml:space="preserve">шт </t>
  </si>
  <si>
    <t xml:space="preserve">стерильная, длина нити 10 м </t>
  </si>
  <si>
    <t xml:space="preserve">бобина </t>
  </si>
  <si>
    <t>стерильная, длина нити 20 м</t>
  </si>
  <si>
    <t>Костный воск</t>
  </si>
  <si>
    <t>для обработки костей, хирургический стерильный нерассасывающийся однократного применения в пластинах по 2,5г</t>
  </si>
  <si>
    <t>ПТ Сагиндыков и К</t>
  </si>
  <si>
    <t>ТОО Clever Medical</t>
  </si>
  <si>
    <t>ТОО Медкор</t>
  </si>
  <si>
    <t>ТОО ШерКомСервис</t>
  </si>
  <si>
    <t>ТОО Интертехсервис-ИТС</t>
  </si>
  <si>
    <t>Цена второго победителя наименьшая после цены, предложенной победителем</t>
  </si>
  <si>
    <t>Заключить договор с победителем, Заключить договор ОИ, не состоялся</t>
  </si>
  <si>
    <t>Обоснование отклонения и заключение ОИ</t>
  </si>
  <si>
    <t>Комплекс аминокислот для парентерального питания</t>
  </si>
  <si>
    <t xml:space="preserve">Комплекс аминокислот для парентерального питания </t>
  </si>
  <si>
    <t>Натрия хлорид</t>
  </si>
  <si>
    <t>Тамсолазин</t>
  </si>
  <si>
    <t>Транексановая кислота</t>
  </si>
  <si>
    <t>Фурадонин 0,05 №10 таблетки</t>
  </si>
  <si>
    <t>Фамотедин</t>
  </si>
  <si>
    <t>Фолиевая кислота</t>
  </si>
  <si>
    <t>Цефоперазон +сульбактам</t>
  </si>
  <si>
    <t>Сбалансированная продукт  для энтерального  зондового питания</t>
  </si>
  <si>
    <t>Цитрат для плазмафереза</t>
  </si>
  <si>
    <t>Сыворотка противостолбнячная</t>
  </si>
  <si>
    <t>Натрия гидрокарбонат</t>
  </si>
  <si>
    <t>Раствор Рингера</t>
  </si>
  <si>
    <t>Мазь Борная</t>
  </si>
  <si>
    <t xml:space="preserve">Фенолфталеиновая проба </t>
  </si>
  <si>
    <t>Средства стерилизующее для пероксидно-плазменных стерилизаторов</t>
  </si>
  <si>
    <t>Нить хирургическая капроновая  не рассасывающаяся полиамидная синтетическая без иглы</t>
  </si>
  <si>
    <t>Дренажная банка большой емкости</t>
  </si>
  <si>
    <t>Режущая петля, монополярная, угловая,24 шр</t>
  </si>
  <si>
    <t>Тубус резектоскопа с вращающей внутренней трубкой для постоянного промывания и орошения</t>
  </si>
  <si>
    <t>Рабочий элемент для резектоскопа монополярный</t>
  </si>
  <si>
    <t>Корзинчатый захват для камней</t>
  </si>
  <si>
    <t xml:space="preserve">Шприц для промывания мочевого пузыря </t>
  </si>
  <si>
    <t>Полу-жесткие щипцы 27425  P для удаления инородных тел - 60 см</t>
  </si>
  <si>
    <t>Полу-жесткие щипцы 27425  R  для удаления инородных тел - 60 см</t>
  </si>
  <si>
    <t>Оптоволоконные световоды 495 TIP</t>
  </si>
  <si>
    <t xml:space="preserve">Набор для чрескожной нефростомии :Набор включает: Катетеры типа "Pigtail " или Malecot. Пункциионная игла. Расширители. Жесткий проводник или экстра - жесткий проводник. Скальпель. Коннектор для присоединения мочеприемника. Замочный механизм катетера - опция . </t>
  </si>
  <si>
    <t>Набор для надлобковой  цистостомии</t>
  </si>
  <si>
    <t>Набор ренальных дилататоров AMPLATZ 10-12-16-18-22-26 CH. Кожук 4 шт и катетер - интродьюсер 70 см. Широкий выбор расширителей разного размера : от 8  F до 30 F</t>
  </si>
  <si>
    <t>Миниатюрный нефроскоп 15 / 18 Шр. по Lahme со
смещенным в сторону окуляром, направление взгляда 12°,
6 Шр. рабочий канал, автоматический клапан с
уплотнительной мембраной, рабочая длина 225 мм</t>
  </si>
  <si>
    <t>Тубус, 15 Шр., круглый, с шарнирным ирригационным
кольцом, дистальный конец прямой, автоматический
разъем, РД 205 мм</t>
  </si>
  <si>
    <t>Обтуратор, 15 Шр, полый</t>
  </si>
  <si>
    <t xml:space="preserve">Тубус, 18 Шр., круглый, с шарнирным ирригационным
кольцом, дистальный конец прямой, автоматический
разъем, РД 205 мм
</t>
  </si>
  <si>
    <t>обтуратор, 18 Шр, полый</t>
  </si>
  <si>
    <t>Тубус «Amplatz», 18 Шр., РД 184 мм</t>
  </si>
  <si>
    <t xml:space="preserve">Дилататор, 12 Шр. для «one-step» бужирования, длина 320
мм
</t>
  </si>
  <si>
    <t>Дилататор, 15 Шр. для «one-step» бужирования, длина 320
мм</t>
  </si>
  <si>
    <t xml:space="preserve">Зажим для извлечения камней с защитой от перегрузки и
зубчатыми браншами 2*265 мм
</t>
  </si>
  <si>
    <t>Захват для камней с тремя лапками 2*265 мм</t>
  </si>
  <si>
    <t>Запасной захват для камней (вставка)</t>
  </si>
  <si>
    <t xml:space="preserve">Щипцы разборные для захвата HySafe типа «аллигатор» </t>
  </si>
  <si>
    <t>Контейнер для инструментов RIWO-System-Tray в
комплект входят: контейнер для инструментов с матами с
шипами, крышка с фиксированными матами с шипами</t>
  </si>
  <si>
    <t xml:space="preserve">Корзина для обработки, Включая держатель, 640 x 132 x 74
мм
</t>
  </si>
  <si>
    <t>Набор стент катетер</t>
  </si>
  <si>
    <t xml:space="preserve">Полу-жесткие щипцы 27290К </t>
  </si>
  <si>
    <t>Стержень</t>
  </si>
  <si>
    <t>Межстержневой стаблизатор</t>
  </si>
  <si>
    <t>Транспедикулярный винт (Шуруп)</t>
  </si>
  <si>
    <t>Блок фиксации шрупа (гайка)</t>
  </si>
  <si>
    <t xml:space="preserve">Пластина шейная, количество отверстий 6, длиной 45 мм, </t>
  </si>
  <si>
    <t xml:space="preserve">Пластина шейная, количество отверстий 6, длиной 50 мм, </t>
  </si>
  <si>
    <t>Винт</t>
  </si>
  <si>
    <t>Имплантат нераздвижной (длина=100 мм: диаметр=13 мм)</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</si>
  <si>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</si>
  <si>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</si>
  <si>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Чашка для тотального эндопротеза тазобедренного сустава 
бесцементной фиксации</t>
  </si>
  <si>
    <t>Вкладыш для тотального эндопротеза тазобедренного сустава 
бесцементной фиксации</t>
  </si>
  <si>
    <t>Винт спонгиозный</t>
  </si>
  <si>
    <t>Бедренный компонент для тотального эндопротеза коленного сустава</t>
  </si>
  <si>
    <t>Большеберцовый компонент для тотального 
эндопротеза коленного сустава</t>
  </si>
  <si>
    <t>Вкладыш большеберцовый для тотального эндопротеза коленного сустава</t>
  </si>
  <si>
    <t xml:space="preserve">Рентгеноконтрастный костный цемент </t>
  </si>
  <si>
    <t>Ножка бедренная для тотального эндопротеза тазобедренного 
сустава цементной фиксации</t>
  </si>
  <si>
    <t>Головка бедренная для тотального эндопротеза тазобедренного сустава цементной фиксации</t>
  </si>
  <si>
    <t>Биполярная головка для тотального эндопротеза тазобедренного сустава цементной и бесцементной фиксации</t>
  </si>
  <si>
    <t>Стержень реконструктивный для большеберцовой кости (диаметр/длина) 9, 10 мм x 270 - 375 мм.</t>
  </si>
  <si>
    <t>Винт дистальный 4,5 L-30 - 75 мм.</t>
  </si>
  <si>
    <t>Винт проксимальный 4,5 L-40 - 55 мм</t>
  </si>
  <si>
    <t>Фиксационный канюлированный вертельный винт 6.5/2.7/ 90, 95, 100, 105 мм</t>
  </si>
  <si>
    <t>Фиксационный канюлированный вертельный винт 11/2.7/95, 100, 105, 110 мм</t>
  </si>
  <si>
    <t>Винт слепой M12x1.75-0</t>
  </si>
  <si>
    <t>Винт компрессионный M8x1.25</t>
  </si>
  <si>
    <t>Винт дистальный 4.5 L- 35 мм, 40 мм, 45 мм, 50 мм.</t>
  </si>
  <si>
    <t>Вертельный стержень 130° - 9, 10, 11 мм x 200, 220, 240, 260 мм</t>
  </si>
  <si>
    <t>Вертельный стержень 130° - 10x340, 360, 380 мм, правый и левый</t>
  </si>
  <si>
    <t>Стержень для бедренной кости L, R (левый, правый) (диаметр/длина) 9, 10 мм x 280 - 400 мм</t>
  </si>
  <si>
    <t>Винт реконструктивный канюлированный (диаметр/длина) 6.5 L-85 - 105 мм.</t>
  </si>
  <si>
    <t>Стержень сплошной для плечевой кости с компрессией (диаметр/длина) 6; 7 мм x 200 - 260 мм.</t>
  </si>
  <si>
    <t>Стержень для плечевой кости с компрессией (диаметр/длина) 8 мм; 9 мм x 200 - 280 мм.</t>
  </si>
  <si>
    <t>Стержень реконструктивный для плечевой кости 8 и 9 мм x 150, 220, 240 мм.</t>
  </si>
  <si>
    <t>Винт слепой M7-0</t>
  </si>
  <si>
    <t>Винт дистальный 3,5 L- 25 - 40 мм</t>
  </si>
  <si>
    <t>Стержень для предплечья и малоберцовой кости компрессионный (диаметр/длина) 4 мм, 5 мм x 200 мм, 220 мм, 240 мм, 260 мм.</t>
  </si>
  <si>
    <t xml:space="preserve">Винт кортикальный самонарезающий 2.7x16 мм, 18 мм, 20 мм, 24 мм, 30 мм, 36 мм, 40 мм, </t>
  </si>
  <si>
    <t>Винт кортикальный самонарезающий 1.5/2.7x16 мм, 18 мм, 20 мм, 22 мм.</t>
  </si>
  <si>
    <t>Винт спонгиозный канюлированный самонарезающий 7.0x32/70 мм, 75 мм, 80 мм, 85 мм, 90 мм, 95 мм, 100 мм, 105 мм, 110 мм, 115 мм. H</t>
  </si>
  <si>
    <t>Проволока серкляжная, сталь 0,8 мм, 0,9мм, 1,0 мм, 1,2 мм/10м</t>
  </si>
  <si>
    <t>Винт кортикальный самонарезающий 3.5x12мм, 14 мм, 16 мм, 18 мм, 20 мм, 22 мм, 24 мм, 26 мм, 28 мм, 30 мм, 32 мм, 34 мм, 36 мм, 38 мм, 40 мм, 45 мм, 50 мм, 55 мм, 60 мм, 65 мм, 70 мм, 75 мм, 80 мм, 85 мм, 90 мм, 95 мм.</t>
  </si>
  <si>
    <t>Пластина прямая 1/3 трубки 6отв., 10отв. L- 103 мм, 138 мм.</t>
  </si>
  <si>
    <t>Пластина реконструктивная R100-3,5мм 6отв., 8отв., 10отв., 12отв, 16отв.</t>
  </si>
  <si>
    <t>Пластина реконструктивная прямая-3,5мм 8отв., 9отв., 10отв., 12отв., 14отв., 20отв.</t>
  </si>
  <si>
    <t>Спица, без упора, L= 170 мм, 250 мм, 370 мм, d=1,5 мм, 1,8 мм, 2,0 мм с перьевой заточкой</t>
  </si>
  <si>
    <t>Пластина для лучевой кости широкая, левая/правая 3отв., 4отв, 5отв. L-53 мм. 64 мм, 75 мм.</t>
  </si>
  <si>
    <t>Пластина для лучевой кости узкая, левая 3отв., 4отв., 5отв. L-53 мм, 64 мм, 75 мм.</t>
  </si>
  <si>
    <t>Винт 2.4x12 мм, 14 мм, 16 мм, 18 мм, 20 мм, 22 мм, 24 мм, 26 мм, 28 мм, 30 мм, 32 мм, 40 мм</t>
  </si>
  <si>
    <t>3.5 Дистальная медиальная пластина для берцовой кости левая, правая II 6отв., 8отв., 10отв., 12отв. (L,R) 129,5 мм, 153,5 мм, 177,5 мм, 201,5 мм, 225,5 мм.</t>
  </si>
  <si>
    <t>Ключичная пластина для диафиза II, левая, правая 6отв, 7отв, 8отв, 9отв, 10отв, (L,R) 71,9 мм, 83,9 мм, 95,8 мм, 107,5 мм, 118,9 мм.</t>
  </si>
  <si>
    <t>3.5 Проксимальная латеральная пластина для плечевой кости II, 2отв., 3отв., 4отв., 5отв., 6отв., 7отв.,  длинная  86 мм, 104 мм, 122 мм, 140 мм, 158 мм, 176 мм.</t>
  </si>
  <si>
    <t>Ключичная крючковая пластина левая и правая I и V, 4отв., 5отв., 6отв., 7отв,  - 14 мм, (L,R).</t>
  </si>
  <si>
    <t>Пластина для ключицы левая, правая 4отв,, 5отв., 6отв., 7отв., 8отв. (L,R) 88 мм, 100 мм, 112 мм, 124 мм, 135 мм.</t>
  </si>
  <si>
    <t>Латеральная пластина для малоберцовой кости левая, правая 4отв, 5отв., 6отв., 7отв., 8отв, (L,R) 82 мм, 95 мм, 108 мм, 121 мм, 134 мм.</t>
  </si>
  <si>
    <t>Дистальная пластина для плечевой кости левая, правая 3отв,  5отв., 7отв., 9отв. (L,R) 58 мм, 84 мм, 110 мм, 136 мм.</t>
  </si>
  <si>
    <t>Дистальная латеральная пластина для плечевой кости левая, правая 4отв, 6отв., 8отв., 10отв. (L,R) 70 мм, 94 мм, 120 мм, 146 мм.</t>
  </si>
  <si>
    <t>Ровная пластина для реконструкции II, 10отв., 12отв., 18отв., 20отв. 96 мм, 120 мм, 192 мм, 216 мм.</t>
  </si>
  <si>
    <t>Низкоконтактная динамическая компрессионная пластина для бедренной кости, 12 отв., 14отв., 16отв., 18отв. 252 мм, 288 мм, 324 мм, 360 мм.</t>
  </si>
  <si>
    <t>Низкоконтактная динамическая компрессионная пластина для плечевой кости, 6 отв., 8отв., 9отв. 10отв., 12отв. 107,9 мм, 137,3 мм, 152 мм, 166,7 мм, 196,1 мм.</t>
  </si>
  <si>
    <t>Низкоконтактная динамическая компрессионная пластина для локтевой и лучевой кости, 6 отв., 7отв., 8отв., 9отв., 99 мм, 112 мм, 125 мм, 138 мм.</t>
  </si>
  <si>
    <t>Проксимальная латеральная пластина для берцовой кости левая, правая IV, 7отв., 9отв., 11отв, 13отв. (L,R) 169 мм, 201 мм, 233 мм, 265 мм.</t>
  </si>
  <si>
    <t>Проксимальная латеральная пластина для берцовой кости левая, правая  VI, 6отв., 8отв. (L,R) 115 мм, 147 мм.</t>
  </si>
  <si>
    <t>Дистальная пластина для бедренной кости левая, правая II, 7отв., 8отв., 9отв., 13 отв, 14отв. (L,R) 158 мм, 176 мм, 194 мм, 266 мм, 284 мм.</t>
  </si>
  <si>
    <t>Проксимальная латеральная пластина для бедренной кости правая и левая III, 9отв. (L,R)</t>
  </si>
  <si>
    <t>Фиксирующий винт 5.0х30мм, 34 мм, 38 мм, 40 мм, 42 мм, 44 мм, 46 мм, 48 мм, 50 мм, 55 мм, 60 мм, 70 мм, 80 мм, 85 мм.</t>
  </si>
  <si>
    <t>Кортикальный винт, полностью резьбовой 4,5х26 мм, 30 мм, 36 мм, 40 мм, 46 мм, 50 мм, 56 мм, 58 мм.</t>
  </si>
  <si>
    <t>Кортикальный винт, полностью резьбовой 3,5х16 мм, 18 мм, 20 мм, 26 мм, 30 мм, 36 мм, 40 мм, 46 мм, 50 мм.</t>
  </si>
  <si>
    <t>Фиксирующий винт 3.5х12мм, 14 мм, 16 мм, 18 мм, 20 мм, 22 мм, 24 мм, 26 мм, 28 мм, 30 мм, 35 мм, 40 мм, 45 мм, 50 мм, 55 мм, 60 мм, 65 мм, 70 мм, 80 мм, 85 мм.</t>
  </si>
  <si>
    <t>Фиксирующий винт 2,7х12мм, 14 мм, 16 мм, 18 мм, 20 мм, 22 мм, 26 мм, 30 мм, 34 мм, 36 мм, 40 мм, 44 мм, 46 мм.</t>
  </si>
  <si>
    <t>Костный цемент</t>
  </si>
  <si>
    <t>Игла с конусным срезом, размером 11G,13G</t>
  </si>
  <si>
    <t>Заменитель твердой мозговой оболочки: объемное изделие из коллагена типа I/III, изготовлен из 14±4 мг/см2 перикарда. В упаковке 1 шт. (размеры: 6х14 см).</t>
  </si>
  <si>
    <t>Лигатура  проволочная диам №0,3мм</t>
  </si>
  <si>
    <t>проволка  ортодонтическая 0,8х5метр</t>
  </si>
  <si>
    <t>Отвертка поворотная (текстолитовая  ручка, лезвие с  покрытием TIN)</t>
  </si>
  <si>
    <t>Отвертка поворотная (титановая  ручка, лезвие с  покрытием TIN)</t>
  </si>
  <si>
    <t>Винты самонарезающие диаметр 2,0мм длина 11мм</t>
  </si>
  <si>
    <t>Винты самонарезающие диаметр 2,0мм длина 7,0мм</t>
  </si>
  <si>
    <t>Пластины сетчатые плоские 0,6мм100х100х0,6</t>
  </si>
  <si>
    <t xml:space="preserve">Микропластина </t>
  </si>
  <si>
    <t>Микропластина</t>
  </si>
  <si>
    <t>Микропластина излучина</t>
  </si>
  <si>
    <t xml:space="preserve">Набор реактивов для определения гемоглобина крови </t>
  </si>
  <si>
    <t xml:space="preserve">a-Амилаза-1  </t>
  </si>
  <si>
    <t xml:space="preserve">Набор реагентов для определения активности аспартатаминотрансферазы(АСТ) и аланинаминотрансферазы(АЛТ) в сыворотке (плазме) крови </t>
  </si>
  <si>
    <t>АлАт/АсАт</t>
  </si>
  <si>
    <t xml:space="preserve">АлАт-16 </t>
  </si>
  <si>
    <t>Альбумин-2</t>
  </si>
  <si>
    <t xml:space="preserve">Набор реагентов для определения концентрации общего и прямого билирубина в сыворотке крови </t>
  </si>
  <si>
    <t>Глюкоза-32</t>
  </si>
  <si>
    <t xml:space="preserve">Железо-01 </t>
  </si>
  <si>
    <t xml:space="preserve">Калий-01 </t>
  </si>
  <si>
    <t xml:space="preserve">Креатинин-12 </t>
  </si>
  <si>
    <t>Магний-01</t>
  </si>
  <si>
    <t>Мочевина-23</t>
  </si>
  <si>
    <t>Натрий-102</t>
  </si>
  <si>
    <t>Набор реактивов. для количественного определения концентрации общего белка в сыворотке</t>
  </si>
  <si>
    <t>Триглицериды-02</t>
  </si>
  <si>
    <t>Фосфор -01</t>
  </si>
  <si>
    <t>Хлориды -01</t>
  </si>
  <si>
    <t xml:space="preserve">Набор реагентов для опрделения концентрации общего холестерина в сыворотке крови </t>
  </si>
  <si>
    <t>Щелочная фосфатаза-02</t>
  </si>
  <si>
    <t>Антистрептолизин-О Латекс-тест на слайде</t>
  </si>
  <si>
    <t xml:space="preserve">Набор реагентов для определения С-реактивного белка </t>
  </si>
  <si>
    <t>РЕВМАТОИДНЫЙ ФАКТОР (РФ) ЛАТЕКС</t>
  </si>
  <si>
    <t>АЧТВ-тест</t>
  </si>
  <si>
    <t>Цоликлоны Анти-D Супер</t>
  </si>
  <si>
    <t xml:space="preserve">Цоликлоны Анти АВ </t>
  </si>
  <si>
    <t xml:space="preserve">Цоликлоны Анти-А </t>
  </si>
  <si>
    <t xml:space="preserve">Цоликлоны Анти-В </t>
  </si>
  <si>
    <t>Тромбопластин для определения протромбинового времени (№ ПГ-5/1)</t>
  </si>
  <si>
    <t>Набор реагентов для определения концентрации фибриногена в плазме крови</t>
  </si>
  <si>
    <t>КОНТРОЛЬНЫЙ МАТЕРИАЛ  "H" NORMAL</t>
  </si>
  <si>
    <t>КОНТРОЛЬНЫЙ МАТЕРИАЛ   "H" PATOLÓGYCAL</t>
  </si>
  <si>
    <t>Набор контрольных растворов гемоглобина</t>
  </si>
  <si>
    <t>Восьмиканальная пипетка переменного объёма</t>
  </si>
  <si>
    <t>Набор для окраски мазков</t>
  </si>
  <si>
    <t>Краситель  по-Романовскому</t>
  </si>
  <si>
    <t>Метиленовый голубой (синий)</t>
  </si>
  <si>
    <t>Фуксин кислый</t>
  </si>
  <si>
    <t>Фуксин основной</t>
  </si>
  <si>
    <t>Анти ВГС- спектр</t>
  </si>
  <si>
    <t>Набор реагентов для иммуноферментного выявления HBsAg –  (комплект 3) – стрип</t>
  </si>
  <si>
    <t>Набор реагентов для иммуноферментного выявления HBsAg – подтверждающий – – стрип</t>
  </si>
  <si>
    <t>Набор реагентов  для иммуноферментного выявления иммуноглобулинов классов G и М к вирусу гепатита С</t>
  </si>
  <si>
    <t xml:space="preserve">Набор реагентов  для  иммуноферментного выявления суммарных антител к вирусу гепатита Дельта, </t>
  </si>
  <si>
    <t>Набор реагентов  для иммуноферментного   выявления иммуноглобулинов класса М к цитомегаловирусу</t>
  </si>
  <si>
    <t>Набор реагентов  для иммуноферментного  выявления иммуноглобулинов класса G к цитомегаловирусу</t>
  </si>
  <si>
    <t>Набор реагентов  для  иммуноферментного количественного и качественного определения иммуноглобулинов класса  G  к цитомегавирусу в сыворотке крови</t>
  </si>
  <si>
    <t>Набор реагентов для иммуноферментного количественного и качественного определения иммуноглобулинов класса G  к Toxoplasma gondii</t>
  </si>
  <si>
    <t>Набор реагентов  для иммуноферментного выявления иммуноглобулинов класса М к Toxoplasma gondii</t>
  </si>
  <si>
    <t>Набор реагентов   для иммуноферментного  выявления иммуноглобулинов класса G к грибам рода Candida в сыворотке (плазме) крови</t>
  </si>
  <si>
    <t>Набор реагентов  для иммуноферментного выявления видоспецифицеских иммуноглобулинов класса G к антигенам Chlamydia trachomatis</t>
  </si>
  <si>
    <t>Набор реагентов  для  иммуноферментного выявления видоспецифических иммуноглобулинов класса М к Chlamydia trachomatis</t>
  </si>
  <si>
    <t>Набор реагентов  для  иммуноферментного выявления иммуноглобулинов класса G к вирусу простого герпеса</t>
  </si>
  <si>
    <t>Набор реагентов  для  иммуноферментного  выявления иммуноглобулинов класса М к вирусу простого герпеса 1 и 2 типов</t>
  </si>
  <si>
    <t>Набор реагентов  для  иммуноферментного выявления  иммуноглобулинов класса G к раннему антигену ЕА вируса Эпштейн-Барр в сыворотке (плазме) крови</t>
  </si>
  <si>
    <t>Набор реагентов  для  иммуноферментного выявления иммуноглобулинов класса М к капсидному антигену VCA вируса Эпштейн-Барр в сыворотке (плазме) крови</t>
  </si>
  <si>
    <t xml:space="preserve">Mycoplasma hominis – IgG </t>
  </si>
  <si>
    <t>Mycoplasma hominis – IgA</t>
  </si>
  <si>
    <t>Ureaplasma urealyticum– IgG</t>
  </si>
  <si>
    <t>Ureaplasma urealyticum – IgA</t>
  </si>
  <si>
    <t>Набор реагентов  для иммуноферментного выявления суммарных антител  к антигену CagA Helicobacter  pylori</t>
  </si>
  <si>
    <t>Набор реагентов для иммуноферментного определения концентрации альфа-фетопротеина в сыворотке крови</t>
  </si>
  <si>
    <t>Набор реагентов для иммуноферментного определения концентрации общего простат-специфического антигена (ПСА) в сыворотке крови</t>
  </si>
  <si>
    <t>Набор реагентов для  иммуноферментного определения концентрации опухолевого  маркёра</t>
  </si>
  <si>
    <t>Набор реагентов для иммуноферментного определения концентрации прокальцитонина</t>
  </si>
  <si>
    <t>Электрод РСО2</t>
  </si>
  <si>
    <t>Электрод РО2</t>
  </si>
  <si>
    <t>Электрод рН</t>
  </si>
  <si>
    <t>Референсный электрод</t>
  </si>
  <si>
    <t>Электрод К+</t>
  </si>
  <si>
    <t>Электрод Na+</t>
  </si>
  <si>
    <t>Электрод Ca+</t>
  </si>
  <si>
    <t>Модуль реагентов</t>
  </si>
  <si>
    <t>Контроль качества, Уровень 1 (ацидоз)</t>
  </si>
  <si>
    <t>Контроль качества, Уровень 2 (норма)</t>
  </si>
  <si>
    <t>Контроль качества, Уровень 3 (алкалоз)</t>
  </si>
  <si>
    <t>Набор растворов для ежедневной промывки</t>
  </si>
  <si>
    <t>Пробозаборник с осушителем</t>
  </si>
  <si>
    <t>Осушитель пробозаборника</t>
  </si>
  <si>
    <t>Модуль клапанов</t>
  </si>
  <si>
    <t>Модуль датчиков (с пробоотборником)</t>
  </si>
  <si>
    <t>Трубки для помпы (насоса)</t>
  </si>
  <si>
    <t xml:space="preserve">Термобумага </t>
  </si>
  <si>
    <t>Раствор срочной очистки Hemaclair Н18</t>
  </si>
  <si>
    <t>Изотонический разбавитель Diluton H18</t>
  </si>
  <si>
    <t>Лизирующий раствор Lysoglobine H18</t>
  </si>
  <si>
    <t>Контроль BloodTroll 16 - 6×3 мл LNH (3 уровня)</t>
  </si>
  <si>
    <t>Контроль BloodTroll 16 - 6×3 мл LNH (3 норм.)</t>
  </si>
  <si>
    <t>Калибратор</t>
  </si>
  <si>
    <t>Термобумага</t>
  </si>
  <si>
    <t>STAR-TEM Оптим. старт. реагент, 10 * 10 тестов T</t>
  </si>
  <si>
    <t>IN-TEM  Оптим. активатор внут. пути, 10 * 10 тестов T</t>
  </si>
  <si>
    <t>r ex-TEM Оптимизированный активатор внеш. пути T</t>
  </si>
  <si>
    <t>HEP-TEM, 10 * 7 тестов T</t>
  </si>
  <si>
    <t>Наконечники 350 мкл 1000шт/упак</t>
  </si>
  <si>
    <t>Электронная пипетка e-Line</t>
  </si>
  <si>
    <t>Пипеточный фильтр e-Line</t>
  </si>
  <si>
    <t>Картридж iQM-BG/HCT/ELECT/GL.</t>
  </si>
  <si>
    <t>Калибровочный контроля качества</t>
  </si>
  <si>
    <t>Бумага для принтера из комплекта анализатора газов крови.</t>
  </si>
  <si>
    <t xml:space="preserve">Шприц BD A-Line </t>
  </si>
  <si>
    <t>Гаммаглутамилтрансфераза - GGT</t>
  </si>
  <si>
    <t xml:space="preserve"> Глюкоза GLUC HK</t>
  </si>
  <si>
    <t xml:space="preserve">Альбумин - ALB,2 </t>
  </si>
  <si>
    <t>Аланинаминотрансфераза -ALTL</t>
  </si>
  <si>
    <t>Альфа- амилаза -  AMYL</t>
  </si>
  <si>
    <t xml:space="preserve">Аспартат-аминотрансфераза - ASTL </t>
  </si>
  <si>
    <t>Билирубин общий- BIL-T</t>
  </si>
  <si>
    <t>Билирубин прямой - BIL-D</t>
  </si>
  <si>
    <t xml:space="preserve">Магний - Magnesium Gen.2 (MG) </t>
  </si>
  <si>
    <t xml:space="preserve">Мочевая кислота - UA  </t>
  </si>
  <si>
    <t xml:space="preserve">Мочевина - UREAL </t>
  </si>
  <si>
    <t xml:space="preserve">Неорганический фосфор - PHOS </t>
  </si>
  <si>
    <t xml:space="preserve">Общий белок - TP </t>
  </si>
  <si>
    <t>Ревматоидный фактор - RFII</t>
  </si>
  <si>
    <t>С-реактивный белок -  C-Reactive Protein (CRP LX)</t>
  </si>
  <si>
    <t>Холестерин - CHOL HiCo</t>
  </si>
  <si>
    <t>Холестерин высокой плотности  HDL-C</t>
  </si>
  <si>
    <t xml:space="preserve">Холестерин низкой плотности - LDL-C </t>
  </si>
  <si>
    <t>Креотинин</t>
  </si>
  <si>
    <t xml:space="preserve">Cleaner Cobas integra </t>
  </si>
  <si>
    <t xml:space="preserve">Растворитель для NaCl 9% </t>
  </si>
  <si>
    <t xml:space="preserve">Калибратор для автоматических систем - Cfas </t>
  </si>
  <si>
    <t xml:space="preserve">Калибратор для липидов - Cfas Lipids </t>
  </si>
  <si>
    <t>Калибратор для протеинов - Cfas Proteins</t>
  </si>
  <si>
    <t>Галогеновая лампа -Lamp Halogen (1pcs)</t>
  </si>
  <si>
    <t xml:space="preserve">Микрокюветы </t>
  </si>
  <si>
    <t>Пробирки белые с крышкой 1000шт Cobas Integra</t>
  </si>
  <si>
    <t xml:space="preserve">Тест полоски  для определения билирубина    </t>
  </si>
  <si>
    <t>Тест полоски  для определения амилазы</t>
  </si>
  <si>
    <t>Тест полоски  для определения панкреатической амилазы</t>
  </si>
  <si>
    <t xml:space="preserve">Тест полоски  для определения глюкозы </t>
  </si>
  <si>
    <t xml:space="preserve">Тест полоски  для определения креатинина </t>
  </si>
  <si>
    <t>Тест полоски  для определения АЛТ</t>
  </si>
  <si>
    <t xml:space="preserve">Тест полоски  для определения АСТ </t>
  </si>
  <si>
    <t xml:space="preserve">Тест полоски  для определения мочевины </t>
  </si>
  <si>
    <t xml:space="preserve">Тест полоски  для определения мочевой кислоты </t>
  </si>
  <si>
    <t>Тест полоски   для определения триглицеридов</t>
  </si>
  <si>
    <t>Тест полоски для определения холестерина</t>
  </si>
  <si>
    <t>Тест полоски для определения Д-Димера</t>
  </si>
  <si>
    <t>Контроль для тропонина T Roche Cardiac Control Troponin-T(cobas) 1уп/2*1мл</t>
  </si>
  <si>
    <t>Контроль для Д-димера Roche Cardiac D-Dimer Control( Cobas) 1уп/2*1мл</t>
  </si>
  <si>
    <t>ТРОМБОРЕЛЬ С - человеческий тромбопластин для определения ПВ (ПТИ), МНО, фибриногена  и факторов II, V,VII,X</t>
  </si>
  <si>
    <t>ФАКТОР II - дефицитная плазма (чел.)</t>
  </si>
  <si>
    <t>ФАКТОР V - дефицитная плазма (чел.)</t>
  </si>
  <si>
    <t>ФАКТОР VII - дефицитная плазма (чел.)</t>
  </si>
  <si>
    <t>ФАКТОР IX - дефицитная плазма (челов.)</t>
  </si>
  <si>
    <t>АКТИН  FS</t>
  </si>
  <si>
    <t>АКТИН  FSL</t>
  </si>
  <si>
    <t>МУЛЬТИФИБРЕН "U" (бычий)</t>
  </si>
  <si>
    <t>Набор калибраторов фибриногена (40, 110, 250, 370, 600, 900 мг/дл)</t>
  </si>
  <si>
    <t>АНТИТРОМБИН-III     состав набора - 6x15 мл тромбин (бычий), 6х3 мл субстрат, 1х100 мл буфер</t>
  </si>
  <si>
    <t>Раствор хлорид кальция 0,025 моль/л CaCl2</t>
  </si>
  <si>
    <t>LA1 - реагент для скрининга волчаночных антикоагулянтов</t>
  </si>
  <si>
    <t>LA 2 10*1 мл 100OQGR132Реагент потверждающий для LA2 10*на1 мл100</t>
  </si>
  <si>
    <t>Контроль (Норма и Патология)</t>
  </si>
  <si>
    <t xml:space="preserve">КОНТРОЛЬНАЯ ПЛАЗМА N (норма)   </t>
  </si>
  <si>
    <t xml:space="preserve">КОНТРОЛЬНАЯ ПЛАЗМА P (патология)  </t>
  </si>
  <si>
    <t xml:space="preserve">Моющий раствор CA Clean I для коагулометров </t>
  </si>
  <si>
    <t xml:space="preserve">Моющий раствор CA Clean II для коагулометров </t>
  </si>
  <si>
    <t>Планшет образцов SAP 400A для СА1500</t>
  </si>
  <si>
    <t>Вераналовый буфер Оурена</t>
  </si>
  <si>
    <t xml:space="preserve">Реактив Самсона </t>
  </si>
  <si>
    <t>Аппарат для определения СОЭ</t>
  </si>
  <si>
    <t xml:space="preserve">Ареометр-урометр </t>
  </si>
  <si>
    <t>Бумага фильтровальная средная</t>
  </si>
  <si>
    <t xml:space="preserve">Камера Горяева </t>
  </si>
  <si>
    <t xml:space="preserve">Капилляры СОЭ </t>
  </si>
  <si>
    <t>Карандаш по стеклу</t>
  </si>
  <si>
    <t>Контейнер одноразовый</t>
  </si>
  <si>
    <t xml:space="preserve">Кюветы для фотометрии </t>
  </si>
  <si>
    <t xml:space="preserve">Масло иммерсионное </t>
  </si>
  <si>
    <t xml:space="preserve">Наконечник 0.2-10мкл </t>
  </si>
  <si>
    <t>Наконечник 0.2-50мкл</t>
  </si>
  <si>
    <t xml:space="preserve">Наконечник 0.5-250мкл </t>
  </si>
  <si>
    <t>Наконечник 100-1000мкл</t>
  </si>
  <si>
    <t>Наконечники</t>
  </si>
  <si>
    <t xml:space="preserve">Планшет П-50 </t>
  </si>
  <si>
    <t>Стеклографы (маркеры перманентные)</t>
  </si>
  <si>
    <t xml:space="preserve">Стеклографы (маркеры перманентные) </t>
  </si>
  <si>
    <t>Стафилококк  агар</t>
  </si>
  <si>
    <t>Висмут-сульфит агар</t>
  </si>
  <si>
    <t>Бифидум-среда</t>
  </si>
  <si>
    <t>Сабуро бульон</t>
  </si>
  <si>
    <t>ГРМ-бульон</t>
  </si>
  <si>
    <t>Коринебакагар</t>
  </si>
  <si>
    <t>Коринетоксагар</t>
  </si>
  <si>
    <t>Лактобакагар</t>
  </si>
  <si>
    <t>Менингоагар</t>
  </si>
  <si>
    <t>Питательная среда № 14 ГРМ</t>
  </si>
  <si>
    <t>Питательная среда № 2 ГРМ</t>
  </si>
  <si>
    <t>Среда Гисса-ГРМ с лактозой</t>
  </si>
  <si>
    <t>Среда Гисса-ГРМ с мальтозой</t>
  </si>
  <si>
    <t>Среда Гисса-ГРМ с маннитом</t>
  </si>
  <si>
    <t>Среда Гисса-ГРМ с сахарозой</t>
  </si>
  <si>
    <t>Среда Гисса–ГРМ с глюкозой</t>
  </si>
  <si>
    <t>Среда Пизу</t>
  </si>
  <si>
    <t>Агар ГРМ, Мясо-пептонный агар</t>
  </si>
  <si>
    <t>Агар Эндо</t>
  </si>
  <si>
    <t>Среда  АГВ</t>
  </si>
  <si>
    <t xml:space="preserve">Среда тиогликолевая </t>
  </si>
  <si>
    <t xml:space="preserve">Среда для выделения псевдомонад </t>
  </si>
  <si>
    <t>Среда Кода, SDS-бульон</t>
  </si>
  <si>
    <t>Среда Олькеницкого</t>
  </si>
  <si>
    <t>Фенилаланиновый агар</t>
  </si>
  <si>
    <t xml:space="preserve">Диагностикум бруцеллезный </t>
  </si>
  <si>
    <t xml:space="preserve">Пептон ферментативный  </t>
  </si>
  <si>
    <t>Глюкоза  (декстроза)</t>
  </si>
  <si>
    <t>Сахароза</t>
  </si>
  <si>
    <t xml:space="preserve">Маннит </t>
  </si>
  <si>
    <t xml:space="preserve">Крахмал-индикатор растворимый </t>
  </si>
  <si>
    <t xml:space="preserve">Теллурит калия </t>
  </si>
  <si>
    <t xml:space="preserve">Диски с азитромицином </t>
  </si>
  <si>
    <t xml:space="preserve">Диски с амикацином  </t>
  </si>
  <si>
    <t xml:space="preserve">Диски с амоксициллином </t>
  </si>
  <si>
    <t>Диск с цефтриаксоном</t>
  </si>
  <si>
    <t>Диски с ампицилином (10мкг)</t>
  </si>
  <si>
    <t>Диски с ципрофлоксацином (Цифран,Ципролет,Ципробай) (5мкг)</t>
  </si>
  <si>
    <t xml:space="preserve">Диски с ванкомицином </t>
  </si>
  <si>
    <t xml:space="preserve">Диски с гентамицином </t>
  </si>
  <si>
    <t xml:space="preserve">Диски с доксициклином </t>
  </si>
  <si>
    <t xml:space="preserve">Диски с имипенемом  </t>
  </si>
  <si>
    <t>Диски с канамицином</t>
  </si>
  <si>
    <t>Диски с кетоконазолом</t>
  </si>
  <si>
    <t xml:space="preserve">Диски с кларитромицином  </t>
  </si>
  <si>
    <t xml:space="preserve">Диски с клиндамицином </t>
  </si>
  <si>
    <t xml:space="preserve">Диски с левофлоксацином  </t>
  </si>
  <si>
    <t xml:space="preserve">Диски с нистатином </t>
  </si>
  <si>
    <t xml:space="preserve">Диски с оксациллином </t>
  </si>
  <si>
    <t xml:space="preserve">Диски с противогрибк. преп. </t>
  </si>
  <si>
    <t xml:space="preserve">Диски с цефазолином  </t>
  </si>
  <si>
    <t xml:space="preserve">Диски с цефепимом </t>
  </si>
  <si>
    <t xml:space="preserve">Диски с цефиксимом </t>
  </si>
  <si>
    <t xml:space="preserve">Диски с цефоперазоном </t>
  </si>
  <si>
    <t xml:space="preserve">Диски с цефуроксимом </t>
  </si>
  <si>
    <t>Диски с линкомицином</t>
  </si>
  <si>
    <t>Диски с меропенемом</t>
  </si>
  <si>
    <t xml:space="preserve">Диски с желчью </t>
  </si>
  <si>
    <t>Диски с оптохином (идентификация пневмококков)</t>
  </si>
  <si>
    <t>Селенитовый бульон</t>
  </si>
  <si>
    <t>Сыворотка диагностическая сальмонеллезная АВСДЕ</t>
  </si>
  <si>
    <t>Сыворотка диагностическая сальмонеллезная Hb</t>
  </si>
  <si>
    <t>Сыворотка диагностическая сальмонеллезная О4</t>
  </si>
  <si>
    <t>Сыворотка диагностическая сальмонеллезная О9</t>
  </si>
  <si>
    <t xml:space="preserve">Мочевина </t>
  </si>
  <si>
    <t xml:space="preserve">Набор д/окраски мазков </t>
  </si>
  <si>
    <t>Бромтимоловый синий</t>
  </si>
  <si>
    <t>Стерильный полиэтиленовый стакан с крышкой и шпателем для образцов кала,слизи и гноя</t>
  </si>
  <si>
    <t>Тампон</t>
  </si>
  <si>
    <t>Чачка Петри</t>
  </si>
  <si>
    <t>Панель  брейкпойнт для грам. положительных микроорганизмов для идентификации грам + микроорганизмов (ГР+ комбо-Панель АЧ+ИД) 20 панелей)</t>
  </si>
  <si>
    <t>Potassium Hydroxide 30 ml (VP 1)  Гидроксид Калия 30 мл)</t>
  </si>
  <si>
    <t>Peptidase reagent 30 ml (PEP); Peptidase Reagent - Реагент Пептидазы</t>
  </si>
  <si>
    <t>Альфа Нафтол (VP 2)</t>
  </si>
  <si>
    <t>Kovac's reagent 30 ml  (IND)</t>
  </si>
  <si>
    <t>PROMPT  (Prompt  inoculation system 60 Units / система Prompt для инокуляций 60 шт)</t>
  </si>
  <si>
    <t>Раствор гидроксида натрия 0,05 Н</t>
  </si>
  <si>
    <t>Ferric Chloride - Хлорид железа</t>
  </si>
  <si>
    <t>Mineral oil / Минеральное масло 60 мл (для AS и WA))</t>
  </si>
  <si>
    <t>Mineral Oil  - Минеральное масло (для WalkAway® SI), 250 мл</t>
  </si>
  <si>
    <t xml:space="preserve">Панель для идентификации грам -микроорганизмов </t>
  </si>
  <si>
    <t>N-N-Dimethyl-Alpha-Naphthylamine - Диметил- Альфа - Нафтиламин</t>
  </si>
  <si>
    <t>Система спирали каркасные и заполняющие эндоваскулярной эмболизации в комплекте с принадлежностями</t>
  </si>
  <si>
    <t>Система спирали заполняющие  эндоваскулярной эмболизации в комплекте с принадлежностями</t>
  </si>
  <si>
    <t>Платиновые спирали заключительные с электромеханической системой отсоединения</t>
  </si>
  <si>
    <t xml:space="preserve">Система отсоединения со звуковым и визуальным контролем </t>
  </si>
  <si>
    <t>Нейроваскулярный проволочный проводник</t>
  </si>
  <si>
    <t>Микропроводник</t>
  </si>
  <si>
    <t>Микрокатетер</t>
  </si>
  <si>
    <t xml:space="preserve">Стент потоко-перенаправляющий </t>
  </si>
  <si>
    <t xml:space="preserve">Жидкая эмболическая система </t>
  </si>
  <si>
    <t>Баллонный оклюзионный катетер</t>
  </si>
  <si>
    <t xml:space="preserve">Индивидуальный процедурный комплект для ангио процедур </t>
  </si>
  <si>
    <t>Катетер баллонный дилатационный</t>
  </si>
  <si>
    <t xml:space="preserve">Периферический проводник </t>
  </si>
  <si>
    <t>Рентгензащитный комплект жилет + юбка</t>
  </si>
  <si>
    <t>Рентгенозащита для шеи и щитовидной железы</t>
  </si>
  <si>
    <t>Настенная вешалка</t>
  </si>
  <si>
    <t>Проводниковый катетер 5F, 6F, 7F</t>
  </si>
  <si>
    <t>Гемостатический Y- коннектор</t>
  </si>
  <si>
    <t>Дилятационный баллонный катетер для ЧТА.</t>
  </si>
  <si>
    <t>Стент самораскрывающийся для периферических артерий на системе доставки.</t>
  </si>
  <si>
    <t>Дилятационный баллонный катетер для ЧТА</t>
  </si>
  <si>
    <t>Устройство для дефляции и индефляции сверхвысокого давления для ангиопластических баллонных катетеров.</t>
  </si>
  <si>
    <t>Поддерживающий катетер для внутрисосудистых вмешательствах на периферических артериях.</t>
  </si>
  <si>
    <t>Окклюзионный микробаллон</t>
  </si>
  <si>
    <t>Потоковый микрокатетер с отделяющимся кончиком в комплекте с микропроводником</t>
  </si>
  <si>
    <t xml:space="preserve">Катетер проводниковый из Система интракраниального доступа </t>
  </si>
  <si>
    <t>Катетер реперфузионный  из Система аспирационной тромбэкстракции</t>
  </si>
  <si>
    <t xml:space="preserve">Катетер реперфузионный   из Система аспирационной тромбэкстракции </t>
  </si>
  <si>
    <t>Насос аспирационный 110VAC/230VAC</t>
  </si>
  <si>
    <t>Канистра из Насос аспирационный 110VAC/230VAC</t>
  </si>
  <si>
    <t xml:space="preserve">Индефлятор цифровой в комплекте с иглой, торк девайсом и гемостатическим клапаном </t>
  </si>
  <si>
    <t>Микросферы для эмболизации в шприце</t>
  </si>
  <si>
    <t>Проводник диагностический</t>
  </si>
  <si>
    <t>Стандартные проводники удлинённые</t>
  </si>
  <si>
    <t xml:space="preserve">Интродьюсер в
комплекте с
иглой для феморального доступа
</t>
  </si>
  <si>
    <t xml:space="preserve">Проводник диагностический сверхжесткий </t>
  </si>
  <si>
    <t xml:space="preserve">Катетер для маточных артерий </t>
  </si>
  <si>
    <t xml:space="preserve">Катетер периферический </t>
  </si>
  <si>
    <t>Универсальное запирающиеся дренажные катетеры 40 см с маркерной меткой</t>
  </si>
  <si>
    <t>Билиарные запирающиеся  дренажные катетеры  с маркерной  меткой для  внутреннего и наружного  дренирования</t>
  </si>
  <si>
    <t>Интродьюсерная система</t>
  </si>
  <si>
    <t>Дренажная емкость</t>
  </si>
  <si>
    <t>Переносные одноразовые мешки давления с манометром PIB</t>
  </si>
  <si>
    <t xml:space="preserve">Шприц  отрицательного давления </t>
  </si>
  <si>
    <t>Шприц ангиографический</t>
  </si>
  <si>
    <t>Y-коннекторы</t>
  </si>
  <si>
    <t>Самораскрывающаяся стент система  для каротидных артерий</t>
  </si>
  <si>
    <t xml:space="preserve">Система для защиты от дистальной эмболии </t>
  </si>
  <si>
    <t>Проводниковый катетер</t>
  </si>
  <si>
    <t xml:space="preserve">Отделяемые спирали </t>
  </si>
  <si>
    <t xml:space="preserve">Монорельсовый баллонный катетер </t>
  </si>
  <si>
    <t xml:space="preserve">Устройство для электролитического отделения спиралей </t>
  </si>
  <si>
    <t>Эмболизирующий материал</t>
  </si>
  <si>
    <t>Регулируемое ремодулируемое устройство – сетка для ангиопластики</t>
  </si>
  <si>
    <t>Cтент интракраниальный для церебральных артерий для стентирования сосудов</t>
  </si>
  <si>
    <t>Микрокатетер для доставки интркраниального стента</t>
  </si>
  <si>
    <t>Жидкая эмболическая система</t>
  </si>
  <si>
    <t>Йодиксанол</t>
  </si>
  <si>
    <t>раствор для инфузий 5%-500 мл</t>
  </si>
  <si>
    <t>раствор для инфузий 250 мл</t>
  </si>
  <si>
    <t>раствор для инфузий 0,9% 100 мл</t>
  </si>
  <si>
    <t>капсула 0,5мг</t>
  </si>
  <si>
    <t>таблетки покрытых оболочкой 400 мг</t>
  </si>
  <si>
    <t>раствор для инъекции по 500мг/5мл, по 5 мл.</t>
  </si>
  <si>
    <t>мазь назальная 0,25%-10,0</t>
  </si>
  <si>
    <t>таблетка 1 мг</t>
  </si>
  <si>
    <t>порошок для приготовления раствора для инъекций 2 г.</t>
  </si>
  <si>
    <t>раствор 70% 100 мл</t>
  </si>
  <si>
    <t xml:space="preserve">Высококолоринныое сбалансированное зондовое питание без пишевых волокон в качестве источника энергии, белка, витаминов, а также микро- и макроэлементов для пацентов хирургии и интенсивнной терапии. Колоринность 1,0 ккал/ мл (1000 ккал/ 1000 мл). Флаконы 1000 мл. Состав : Вода, мальтодекстрин, натрия и кальция казейнат,высокоолейновое подсольнечный масло,масло канола,.Минералы (калии, натрия, магния,железа,цинк, маргенец,хром,  йод,натрия молибден, натрия селенет,хром хлорид);кукурузное масла,и др. Витамины, белок ; насыщенные жирные кислоты , из них МСТ ;омега - 3 жирные кислоты </t>
  </si>
  <si>
    <t>Цитрат натрия 4% - 250 мл</t>
  </si>
  <si>
    <t>Очищенная, концентрированная, жидкая, раствор  внутримышечного и подкожного ведения 3000 МЕ, амп 1 доза в комплекте с сывороткой лошадинной очищенной разведенной 1:100,   №5</t>
  </si>
  <si>
    <t>4% - 200 мл</t>
  </si>
  <si>
    <t>раствор для инфузий 400мл</t>
  </si>
  <si>
    <t>Борная кислота 30г</t>
  </si>
  <si>
    <t>раствор, 1% - 100мл</t>
  </si>
  <si>
    <t>Средства стерилизующее для пероксидно-плазменных стерилизаторов "СТ-60-Мед Те Ко" Состав:ДВ- пероксид водорода 59-60%-100 мл</t>
  </si>
  <si>
    <t xml:space="preserve"> Комплект для промывания:- Магистрал с колоколом средного объема 125мл .код REF-261 .
 Линия аспирации / антикоагуляции.
 4-х литровый жесткий кардиотомический резервуар с фильтром на 20, 40, 120 микрон) для аппарата Cell Saver
</t>
  </si>
  <si>
    <t xml:space="preserve"> Комплект для промывания (чаша центрифуги-емкость 135мл с трубкой, пакет для хранения-емкость 1000мл, пакет для отходов-емкость 10л).
 Линия аспирации / антикоагуляции.
 4-х литровый жесткий кардиотомический резервуар с фильтром на 20, 40, 120 микрон)
</t>
  </si>
  <si>
    <t>Назначение: представляет собой систему послеоперационного торакального дренирования, позволяющую удалять воздух и жидкость из плевральной полости. Описание и сотав: Системы торакального дренирования емкостью 2300 мл; 2  соединительные трубки с антиперегибной спиралью и ступенчатым адаптером; 2 петли для подвешивания к кровати, встоенный клапан, заправочная воронка, Клапан автоматического сброса положительного давления позволяет предотвратить напряженный пневмоторакс при нарушениях аспирации.</t>
  </si>
  <si>
    <t>110мм х 30м, рулон</t>
  </si>
  <si>
    <t>210мм x 140мм ,рулон</t>
  </si>
  <si>
    <t xml:space="preserve"> РК ИМН-5№014301 набор инструментов для эндоскопических операций, Производитель SOPRO-COMEG Gmbh (Германия)</t>
  </si>
  <si>
    <t>Включая соединительную трубку для постоянногоорошения ,  26 Шр., сос скошенным наконечником, внутреннний тубус с керамической изоляцией.</t>
  </si>
  <si>
    <t>Рабочий элемент монополярный (используется с оптическим уретротомом), двигается с помощью пружины, опора большого пальца подвижна, в нерабочей позиций электрод находится внутри тубуса</t>
  </si>
  <si>
    <t>размер 5 Шр., длина 60см., включает: 1:27023 трех-кольцова рукоятка, 3х27023 корзина,3х27023 спираль</t>
  </si>
  <si>
    <t>Шприц по REUNER - ALEXANDER ,150 cм3</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</si>
  <si>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t>
  </si>
  <si>
    <t>универсальными цистоуретерореноскопа для извлечения камней и фрагментов после контактной литотрипсии  полужесткие, с двумя подвижными браншами 5 шр. 60 см</t>
  </si>
  <si>
    <t>Прямым штекером , особо термостойкий , повышенная светопроводимость 4,8 см , длина 300 см.</t>
  </si>
  <si>
    <t xml:space="preserve">Гидрофильное покрытие  - опция. Диаметр № 14 F </t>
  </si>
  <si>
    <t xml:space="preserve">Комплект включает : Силиконовый Катетер Фолея. Троакар с разделяющимся кожуком. Скапель </t>
  </si>
  <si>
    <t>Принменяется для расширения перед процедурами уадления камней</t>
  </si>
  <si>
    <t xml:space="preserve"> наб мочеточникового стента ЕСО полиуретана, для открытой тип, с проводником,толкатель длиной 45 см, стерильно для о/р исползования. Ch/Fr 5,длина 26. (4,8/26) </t>
  </si>
  <si>
    <t>Для захвата больших камней и фрагментов, с окончатыми браншами и кольцевой рукояткой, обе бранши подвижны , 10,5 шр длина 40,0 см.</t>
  </si>
  <si>
    <t>Стержень L=500, d= 6,0 мм. изготовлен из инертного, биосовместимого и диамагнитного титанового сплава (ВТ 1-0, ВТ-6), разрешённого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 (МРТ). Длиной не более 500 мм. При выполнении операции используется обязательно 2 штуки.</t>
  </si>
  <si>
    <t>Межстержневой стабилизатор тип 1 изготовлен из инертного, биосовместимого и диамагнитного титанового сплава (ВТ 1-0, ВТ-6), разрешённого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 (МРТ). Для соединения штанг-стержней состоящий из крючка перемычки и бруска длиной 60мм. При выполнении операции используется обязательно 1-2 штуки.</t>
  </si>
  <si>
    <t>Нейрохирургической службы.Шуруп (моноаксиальный винт) изготовлен из инертного, биосовместимого и диамагнитного титанового сплава     (ВТ 1-0, ВТ-6), разрешённого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 (МРТ).Моноаксиальный  винт соединяется со штангой посредством специального разрезного модуля, обеспечивающего надежную фиксацию винта и штанги и позволяющего устанавливать винт под необходимым углом к штанге во время операции. Моноаксиальный винт имеет головку «камертонного типа» и самонарезающуюся коническую резьбу, компрессирующую в той части, которая находится в ножке позвонка с возможностью выкручивания с сохранением нарезной резьбы в позвонке. Кончик моноаксиального винта имеет тупую форму (60 0) для предотвращения повреждения кровеносных сосудов и спинного мозга. Моноаксиальный винт имеет специальный шестигранник для инструментальной установки.  Шурупы идут в комплекте с гайкой!,d-4,5мм по 6,5мм, L-40мм по 60мм.</t>
  </si>
  <si>
    <t>Шуруп (полиаксиальный винт) изготовлен из инертного, биосовместимого и диамагнитного титанового сплава  (ВТ 1-0, ВТ-6), разрешённого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 (МРТ). Имеют преимущество при монтаже конструкции, так как облегчают фиксацию штанг даже в самых сложных анатомических зонах позвоночника, имеющих не линейное, а изогнутое взаиморасположение. Причём чем больше угол возможного наклона головки винта, тем проще технологически смонтировать конструкцию фиксатора. В случае применения полиаксиальных винтов подготавливается выемка в костной ткани размером несколько больше фиксирующей головки. Это необходимо для свободного изменения угла наклона последней относительно резьбовой части винта. Шурупы идут в комплекте с гайкой!d-4,5мм,по 6,5мм, L-40мм по 60мм</t>
  </si>
  <si>
    <t>Блок фиксации изготовлен из инертного, биосовместимого и диамагнитного титанового сплава (ВТ 1-0, ВТ-6), разрешенного к применению в имплантологии и обладающими высокими прочностными характеристиками, позволяющими проводить компьютерную томографию (КТ) и магнитно-резонансную томографию(МРТ), Обеспечивает фиксацию винта. Диаметр гайки 6,1 мм., высота 2,1 мм., имеет шестигранное отверстие под ключ 3,5 мм. Обеспечивает фиксацию винта.</t>
  </si>
  <si>
    <t xml:space="preserve">Имплантаты и  для переднего спондилодеза (Пластины шейные). Пластина  (шейная s=2 мм). Материал изготовления: инертные, биосовместимые и диамагнитные титановые сплавы ВТ 1-0, ВТ-6, разрешённых к применению в имплантологии МЗ РБ (ГОСТ 19807-91),
возможность проведения в послеоперационном периоде магнитно-резонансной томографии (МРТ),
конструкция обеспечивает угловую стабильность установки системы пластина-винт,
фиксация винта в пластине должна производиться без дополнительных элементов крепления за счет дополнительной резьбы в головке винта и пластине
спецификация основных деталей транспедикулярного фиксатора позвоночника на выполнение одной операции:
пластина размером от 25 до 60 мм. с шагом 5 мм.,
шуруп диаметром 4 мм. длиной от 12 до 20 мм с шагом 2 мм.,
толщина пластины не более 2-3 мм.
винты в пластине должны устанавливаться заподлицо,
по центру пластины предусмотреть отверстие для крепления костного отломка или кейджа. 
Один комплект имплантатов для переднего спондилодеза (шейные пластины) включает 1 пластину и 4 винта.
Пластина по требованию заказчика может комплектоваться специальным плоским имплантатом для межтелового спондилодеза толщиной 3-4мм, в котором предусмотрено специальное отверстие для создания блока пластина-имплантат и специальным винтом для их соединения
</t>
  </si>
  <si>
    <t xml:space="preserve">Винты должны быть самонарезающиеся, повышенной прочности из титана ВТ-6, винт диаметром 4 мм. длиной от 12 до 20 мм с шагом 2 мм., винты в пластине должны устанавливаться заподлицо. На 1 пластину и 4 винта.
</t>
  </si>
  <si>
    <t xml:space="preserve">Материал изготовления: инертные, биосовместимые и диамагнитные титановые сплавы ВТ 1-0, ВТ-6, разрешенные к примен ению в имплантологии (ГОСТ 19807-91),
возможность проведения в послеоперационном периоде магнитно-резонансной томографии (МРТ),
конструкция представляет из себя сетчатый цельный имплантат полый внутри, диаметром от 10 до 25 мм и длиной от 10 до 100 мм. толщина стенки имплантата 1÷2 мм.
Существовует возможность подгонки (обкусывания) имплантата до нужного размера во время операции, с шагом не более 5 мм.
Имплантаты должны обеспечиваться необходимым и достаточным монтажным инструментом по согласованию с заказчиком.
</t>
  </si>
  <si>
    <t>конструкция представляет из себя сетчатый цельный имплантат полый внутри, диаметром от 10 до 25 мм и длиной от 10 до 100 мм. толщина стенки имплантата 1÷2 мм.</t>
  </si>
  <si>
    <t>Существовует возможность подгонки (обкусывания) имплантата до нужного размера во время операции, с шагом не более 5 мм.</t>
  </si>
  <si>
    <t>Имплантаты должны обеспечиваться необходимым и достаточным монтажным инструментом по согласованию с заказчиком.</t>
  </si>
  <si>
    <t xml:space="preserve">Головка эндопротеза: конус 12/14, Из нержавеющей стали. 28 мм: -7,-3.5,0,+3.5,+7,+10.5. 32 и 36 мм):-4,0,+4,+8.  </t>
  </si>
  <si>
    <t>Чашка эндопротеза: формы чашек – полусферическая, с двойным радиусом (с расширением по периферии чашки на 1.8 мм). Тип фиксации в биологических тканях - пресс-фит, спонгиозными винтами. Материал чашки - титановый сплав (Ti-6Al-4V) Варианты расположения отверстий для винтов: без отверстий или с секторным (кластерным) расположением 3 или 5 отверстий, равномерно распределённые 10 отверстий. Чашка без отверстий должна иметь в комплекте заглушку для центрального отверстия. Покрытие чашки: плазменное напыление в сочетании с мелкодисперсным гидроксиапатитовым покрытием. Возможность использования вкладышей: полиэтиленовых, металлических, керамических в металлической обойме. Чашка не должна иметь металлического стопорного кольца.</t>
  </si>
  <si>
    <t xml:space="preserve">Вкладыш чашки эндопротеза: фиксация вкладышей: полиэтиленовых – зацепление циркулярного пояска с желобком в чашке; металлических и керамических в металлической обойме – посадка на конус. Деротационная система вкладышей: полиэтиленовых – зацепление за не менее чем 12 деротационных зуба торца чашки прорезей торцевого кольца вкладыша. Металлических и керамических в металлической обойме – конусная посадка; зацепление за, не менее чем, 4 деротационных зуба торца чашки прорезей торцевого кольца обоймы вкладыша. Особенности материала полиэтиленовых вкладышей - полиэтилен ультравысокомолекулярного веса (UHMWPE) стерилизуемый гамма излучением в азоте либо сверхвысокомолекулярный полиэтилен с большим количеством поперечных связей, в процессе производства троекратно подвергнутый воздействию гамма излучением в дозе 3 Мрад (суммарная доза 9 Мрад) и нагреванию до температуры 130 градусов (ниже точки плавления). Кодировка размеров чашек и вкладышей: альфа-код. Диапазоны размеров чашек (ø в мм): От 40 мм до 74 мм с шагом по 2 мм. Внутренние диаметры полиэтиленовых вкладышей: 22 мм, 26 мм, 28 мм, 32 мм, 36, 40, 44 мм. Варианты дизайна полиэтиленовых вкладышей: стандартный, с козырьком;  эксцентричный. Варианты угла наклона вкладышей 0º, 10º. Возможность применения керамических вкладышей в чашках диаметром 46 – 70 мм с шагом и металлических в чашка 44-74 мм. 
Длина 6,5 мм винтов: 16 мм, 20 мм, далее до 60 мм с шагом 5 мм 
Требования к материалам: Согласно  ISO 5832 и ISO 5834. 
Регистрационное удостоверение Минздрава РК. Склад для обмена типоразмеров.
</t>
  </si>
  <si>
    <t xml:space="preserve">Винт спонгиозный Винт для дополнительной фиксации чашки материал: Титановый сплав (Ti-6Al-4V), диаметр: 6,5 мм, длина: 15, 20, 25, 30, 35, 40, 45, 50, 55, 60 мм. </t>
  </si>
  <si>
    <t>Бедренный компонент:  правый и левый, материал –  кобальтохромовый сплав, несущая часть поверхности мыщелков имеет единый радиус в сагиттальной плоскости в диапазоне от 0 градусов до 95 градусов сгибания оба мыщелка в дистальной части  имеют единый радиус во фронтальной плоскости, 9 стандартных размеров: переднезадние размеры от 51 до 75 мм, наружновнутренний от 57 до 82 мм, внутренние переднезадние размеры от 35 до58, толщина переднего фланца – не более 8 мм, толщина заднего фланца не более 8 мм, установка не должна требовать дополнительной костной резекции для формирования борозды под надколенник, нет короба под задний стабилизатор, переднезадние размеры от 40 до 58 мм, внутренний переднезадней размер от 30 до 40 мм, наружновнутренний от 61 до 88 мм</t>
  </si>
  <si>
    <t xml:space="preserve">Большеберцовый компонент: материал изготовления кобальтохромовый сплав. Имеет килевидной формы ножку со ступенчатыми боковыми крыльями, верхняя поверхность основания не полированная, материал – кобальт-хромовый сплав, имеет не менее 8 типоразмеров в стандартной линейке. </t>
  </si>
  <si>
    <t xml:space="preserve">Большеберцовый вкладыш: фиксированный, выполнен из сверхвысокомолекулярного полиэтилена, который для увеличения плотности поперечных связей между молекулами полиэтилена и повышения износоустойчивости, троекратно подвергнут в процессе производства воздействию гамма излучением в дозе 30 кГр (3 мрад),  с последующим нагреванием до 130 градусов по Цельсию. Верхняя поверхность вкладыша имеет форму сферической дуги, толщина 8 – 24 мм, конструкция эндопротеза и  форма большеберцового вкладыша не должны ограничивать ротационную подвижность бедренного компонента в пределах ±20 градусов.
Требования к материалам: Согласно  ISO 5832 и ISO 5834. 
Регистрационное удостоверение Минздрава РК. Склад для обмена типоразмеров.
</t>
  </si>
  <si>
    <t xml:space="preserve">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</si>
  <si>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 xml:space="preserve">Ножка эндопротеза: форма ножки: клиновидная, безворотничковая. Тип фиксации в биологических тканях: на костный цемент. Срок клинического применения: не менее 30 лет. Материал ножки: неоржавляющийся металлический сплав высокой твёрдости. Наличие централизатора. Материал централизатора: полиметилметакрилат (PMMA) Поверхность ножки: высокополированная. Шеечно – диафизарный угол: 125º.  Количество вариантов офсетов ножки: не менее 5. Варианты размеров офсетов ножки: 30 – 33 – 37,5 – 44 – 50 мм. Возможность использования стандартной ножки для ревизии. Количество вариантов посадочных конусов ножки: не менее 2. Варианты посадочных конусов ножки: V-40  и BG. Максимальная длина ножки: не менее 260 мм. 
Головка эндопротеза: наличие головок в линейке с посадочными конусами: Морзе и V-40. Объём движений с внутренней головкой 28 мм: 84º. Наличие адаптера посадочного конуса керамической головки: конус Морзе – Конус 5º 38´ 11´´ (V-40). 
</t>
  </si>
  <si>
    <t xml:space="preserve">Головка эндопротеза: наличие головок в линейке с посадочными конусами: Морзе и V-40. Объём движений с внутренней головкой 28 мм: 84º. Наличие адаптера посадочного конуса керамической головки: конус Морзе – Конус 5º 38´ 11´´ (V-40). </t>
  </si>
  <si>
    <t xml:space="preserve">Универсальная биполярная головка тазобедренного сустава: Внешняя часть головки должна быть выполнена из CoCr сплава с высокой степенью полировки поверхности. 
Внутренняя часть должна быть выполнена из сверхвысокомолекулярного полиэтилена. Внешний диаметр головки: 36 – 72 мм с шагом в 2-4 мм для диаметров от 36 до 40 мм и от 61 до 72 мм.
С шагом не более 1 мм для основного спектра от 41 до 61 мм. Внутренний диаметр головок: 22 мм, 26 мм, 28 мм. Головка должна иметь встроенный механизм вальгизации под нагрузкой за счет смещения центра ротации внутренней головки внутрь от центра ротации наружной. Механизм фиксации на бедренной головке: За счет разрезного полиэтиленового кольца. Установка биполярной головки не должна требовать давления с массой более 2 кг. 
Снятие головки без специального съемника должно требовать воздействия массы не менее 90 кг
Требования к материалам: Согласно  ISO 5832 и ISO 5834. 
Регистрационное удостоверение Минздрава РК. Склад для обмена типоразмеров.
</t>
  </si>
  <si>
    <t>Стержнь канюлированный для фиксации переломов большеберцовой кости. Диаметр стержня d= 9мм и 10 мм,  длина стержня L=  от 270 мм до 375 мм с шагом 15 мм. Стержень канюлированный. Диаметр канюлированного канала в дистальной части 5 мм. Канюлированный канал в проксимальной части – резьбовое тверстие М8. Фиксация стержня при помощи дистального целенаправителя возможна для каждого размера стержня. Должна быть возможность создания компрессии как в проксимальной, так и в дистальной части стержня.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4 резьбовых отверстий от конца стержня на расстоянии 5мм, 11,5мм, 18мм и 26мм соответственно, расположенных последовательно по спирали под углом 45° каждое следующее к предыдущему. Динамическое отверстие в дистальной части расположено от конца стержня на расстоянии 35мм и позволяет провести компрессию на промежутке 6мм. Дистальная часть с отверсиями на расстоянии 55мм от конца стержня изогнута по радиусу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</si>
  <si>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дистальный  - диаметр винтов должен быть 4,5мм, длина винтов от 30 до 75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</si>
  <si>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проксимальный  - диаметр винтов должен быть 4,5мм, длина винтов от 40 мм до 55 мм с шагом 5 мм, резьба на ножке винта неполная, высотой 18 мм.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</si>
  <si>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Фиксационный канюлированный винт (антиротационный) - диметр винта 6,5 мм, длина винтов от 90 до 105 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</si>
  <si>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Фиксационный канюлированный винт (шеечный) - диаметр винта 11 мм, длина винта от 95 - 110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</si>
  <si>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слепой - должен быть совместим с верхним отверстием проксимальной части вертельного стержня, позволяет закрыть верхнее отверстие стержня для предотвращения зарастания его костной тканью, либо удлинить верхнюю часть стержня. Диаметр винта 12мм, длинна 13мм, длина проксимальной части винта 2 мм, имеет фаску 1х45мм. Винт полностью прячется в стержне. Резьба винта М12мм на длинне 5 мм на расстоянии 4 мм от дистального конца винта, диаметр дистальной части винта не имеющий резьбы 9,5мм. Винт канюлированный, диаметр канюлированного отверстия 6мм. Шлиц винта выполнен под шестигранную отвертку S4мм, глубина шестигранного шлица 4мм.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</si>
  <si>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</si>
  <si>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Винт дистальный  - диаметр винтов должен быть 4,5мм, длина винтов от 35 до 50 мм с шагом 5мм,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</si>
  <si>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 xml:space="preserve">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</si>
  <si>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 xml:space="preserve">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 340 мм, 360 мм, 380мм, фиксируется при помощи целенаправителя в дистальной и проксимальной части, диаметр дистальной части d=10мм,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расположены два резьбовое отверстие под винты 4,5мм и 5,0мм на расстоянии 5мм и 20мм  от конца стержня и одно динамическое отверстие на расстоянии 30мм от конца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Глубина каждого канала 0,4мм. Каналы расположены по окружности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Стержень имплантировать только с винтами  и набором инструментов предназначеным для имплантации канюлированный вертельный стержень.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</si>
  <si>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 от 280 мм до 400 мм с шагом 20 мм, фиксация стержня при помощи дистального целенаправителя возможна до длины 520 мм, диаметр дистальной части стержней d=9 мм,  10 мм, диаметр проксимальной части 13 мм, длинна проксимальной части 82 мм. Проксимальная часть стержня изогнута на радиусе 2800 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 мм от верхушки стержня. Стержени канюлированные, диаметр канюлированного отверстия в дистальной части 4 мм и в проксимальной части 5 мм. Должна быть возможность создания компрессии в дистальной и проксимальной части стержня. Стержени правые и левые. Являются универсальным, т.к правый стержень может быть установлен на левую конечность и наоборот, кроме реконструктивного метода остеосинтеза ( через шейку бедренной кости). В проксимальной части имеются 6 отверстий. 2 нерезьбовых отверсия у верхушки стержня диаметром 6,5мм на расстоянии 15мм и 30мм от верхушки стержня,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и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вертела. В дистальной части стержня расположены не менее 4 отверстий. 3 резьбовые отверстия под винты 4,5мм от конца стержня на расстоянии 5 мм, 15мм и 25мм в плоскости перпендикулярно плоскости шейки вертела и одно динамическое отверстие диаметром 4,5 мм на расстоянии 35мм, позволяющее провести компрессию на расстоянии 6 мм в плоскости шейки вертела. В проксимальной части стержня находится резьбовое отверсие М 10 под слепой и компрессионный винт длинной 25мм.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</si>
  <si>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Bинт реконструктивный канюлированный - диаметр винтов 6,5мм, длина винтов от 85 мм до 105 мм, с шагом 5 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 переходит в диаметр 6,5мм под углои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</si>
  <si>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Стержнь  компрессионный предназначен для фиксации переломов плечевой кости. Стержень имеет анатомическую форму, длина L= от 200 до 260 мм с шагом 20 мм. Фиксация стержня при помощи целенаправителя, диаметр дистальной части d= 6 мм и 7мм. Стержень неканюлированный. Диаметр проксимальной части стержня 10мм. В дистальной части стержня расположены 4 нерезьбовые отверстия диаметром 3,5мм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</si>
  <si>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компрессионный предназначен для фиксации переломов плечевой кости. Стержень имеет анатомическую форму, длина L= от 200 мм до 280 мм с шагом 20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</si>
  <si>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реконструктивный, предназначен для фиксации переломов плечевой кости. Стержень имеет анатомическую формн, длина L= 150, 220, 240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 и 25мм от конца стержня.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длинне всей дистальной части стержня на глубине 0,6мм.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</si>
  <si>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Винт слепой - должен быть совместим с верхним отверстием проксимальной части интрамедуллярного стержня для предплечья и малоберцовой кости, позволяет закрыть верхнее отверстие стержня для предотвращения зарастания его костной тканью. Длина винта 9мм, длина проксимальной части винта 1,5мм, диаметром 7мм. Винт полностью прячется внутри стержня. Резьба винта М7мм на длине 3,5мм, расположена на расстоянии 2мм от дистального конца винта, диаметр дистальной части винта не имеющий резьбы 5,7мм. Винт канюлированный, лиаметр канюлированного отверстия 3,5мм. Шлиц винта выполнен под шестигранную отвертку S3,5мм, глубина шестигранного шлица 4мм.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</si>
  <si>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дистальный  - диаметр винтов должен быть 3,5мм, длина винтов от 25 мм до 40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S2,5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</si>
  <si>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Стержнь предназначен для фиксации переломов предплечья, малоберцовой кости. Стержень имеет анатомическую форму, длина L= 200 мм, 220мм 240 мм, 260 мм, фиксация стержня при помощи рентгеннегативгого целенаправителя, диаметр дистальной части d=4мм и 5 мм. Стержень неканюлированный. Диаметр проксимальной части стержня 6мм длинной 39мм. В дистальной части стержня расположено 1 нерезьбовое отверстие диаметром 1,6мм на расстоянии 10мм от конца стержня. В проксимальной части расположены 2 отверстия: 1 динамическое отверстие диаметром 2,7мм на расстоянии 12мм от верхушки стержня позволяющее выполнить компрессию на промежутке 2,5мм и 1 нерезьбовое отверстие диаметром 2,7мм на расстоянии 20мм от верхушки стержня. В проксимальной части стержня находится резьбовое отверстие М4мм под слепой винт длинной 8мм. В проксимальной части у верхушки стержня находятся два углубления проходящие через ось стержня, размером 2,5х2мм, служащие деротацией во время крепления стержня с направителем. Конец стержня конический, вершинный угол 30°.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</si>
  <si>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кортикальные: диаметр винтов 2,7 мм. Длина винтов 16 мм, 18 мм, 20 мм, 24 мм, 30 мм, 36 мм, 40 мм. Диаметр головки винта 5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Имплантаты должны быть оценены по критериям безопасности и совместимости с процедурами магнитно-резонансной томографии. Маркировка винтов желтым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</si>
  <si>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кортикальные: должны иметь двойной диаметр резьбы винтов 2,7 мм и 1,5 мм. Длина винтов 16 мм, 18 мм, 20 мм. Диаметр головки винта 5 мм, под шестигранную отвертку S2,5.  Все винты имеют самонарезающую резьбу, что позволяет  фиксировать их без использования метчика. Маркировка винтов желтым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</si>
  <si>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Канюлированные винты: диаметр винтов 7,0 мм. Длина винтов 70 мм, 75 мм, 80 мм, 85 мм, 90 мм, 95 мм, 100 мм, 110 мм, 115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</si>
  <si>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 xml:space="preserve">Проволока серкляжная: применяется для соединения костных отломков, диаметр проволоки 0,9 мм, 1,2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</si>
  <si>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Кортикальные винты: диаметр винтов 3,5 мм. Длина винтов от 12 до 95 мм, с шагом 2 мм для винтов длиной от 12 до 40 мм, и с шагом 5 мм от длины 40 до 95 мм.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</si>
  <si>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Пластина прямая 1/3 трубки, Пластины должны иметь форму 1/3 трубки диаметром 9 мм, толщиной 1 мм, шириной 9 мм, длиной  71 мм, 87 мм, 103 мм, количество отверстий под кортикальные винты диаметром 3,5 мм 4, 5, 6 отв.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имплантируемых в человеческий организм. Сталь технические нормы: состав материала: C     - 0,03% max., Si    - 1,0% max., Mn - 2,0% max., P     - 0,025% max., S     - 0,01% max., N    - 0,1% maх., Cr   - 17,0 - 19,0% max., Mo - 2,25 - 3,0%, Ni   - 13,0 - 15,0%, Cu   - 0,5% max., Fe   -остальное.  </t>
  </si>
  <si>
    <t>Пластины реконструктивные, полукруглые R100. Применяются для остеосинтеза переломов костей таза, ширина пластин 10 мм и толщиной 2 мм. Длина пластин 82 мм, 104 мм, 124 мм, 143 мм, 159 мм.  Количество отверстий под кортикальные винты диаметром 3.5 мм 6, 8, 10, 12 и 16.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</si>
  <si>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Пластины реконструктивные, прямые. Применяются для остеосинтеза переломов костей таза, ширина пластин 10 мм и толщиной 2 мм. Длина пластин 102 мм, 114 мм, 126 мм, 150 мм, 174 мм, 246 мм.  Количество отверстий под кортикальные винты диаметром 3.5 мм 8, 9, 10, 12, 14 и 20 отв.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</si>
  <si>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 xml:space="preserve">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перовую. Размеры спиц: 1,5х250 мм, 2,0х370 мм.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по ГОСТ 5632. Относительная магнитная проницаемость стали должна быть не более 1,05.
</t>
  </si>
  <si>
    <t>Пластина для лучевой кости широкая, левая и правая, для ладонной поверхности дистального отдела лучевой кости, длиной 53 мм, 64 мм, 75 мм с шагом по 11мм,  3;4 и 5 блокируемых отверстия в диафизарной части пластины. Ширина проксимальной части 27 мм. В дистальной части 7 блокируемых отверстий для блокирующих винтов,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</si>
  <si>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лучевой кости узкая, левая и правая, для ладонной поверхности дистального отдела лучевой кости, длиной 53 мм, 64 мм, 75 мм,  3; 4 и 5 блокируемых отверстия в диафизарной части пластины, для блокирующих винтов диаметром 2.4 мм, и 2, 3, 4 отверстии для кортикальных самонарезающих винтов диаметром 2.7 мм.  Ширина проксимальной части 21 мм. В дистальной части 5 блокируемых отверстий для блокирующих винтов диаметром 2.4 мм,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</si>
  <si>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блокирующие: винты имеют резьбу по внешнему диаметру головки,  что позволяет достичь блокирования при вкручивании винта в пластину, диаметр винтов 2,4 мм. Длина винтов 12 мм, 14 мм, 16 мм, 18 мм, 20 мм, 22 мм, 24 мм, 26 мм, 28 мм, 30 мм, 32 мм, 40 мм. Диаметр головки винта 4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Импланты должны быть оценены по критериям безопасности и совместимости с процедурами магнитно-резонансной томографии. Маркировка винтов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</si>
  <si>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Дистальная медиальная тибиальная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конически расширена в соответствии с анатомической кривизной дистального отдела большеберцовой кости, а так же иметь выступ. Пластина имеет в дистальной и проксимальной части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9 круглых отверстий, одно из них в выступе, под блокированные винты диаметром не менее 3,5 мм, позволяющих осуществлять через них многонаправленное введение винтов. В диафизарной части пластина должна иметь 6, 8, 10, 12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11,0 мм и не более 12 мм. Высота профиля должна составлять не менее 3,5 мм и не более 3,9 мм. Длина пластины должна быть 129,5 мм, 153,5 мм, 177,5 мм, 201,5 мм, 225,5 мм. Пластина должна быть для левой и правой конечности и иметь  индивидуальную упаковку с маркировкой завода изготовителя.</t>
  </si>
  <si>
    <t>Ключичная диафизарная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боковые выборки, позволяющие легко ее адаптировать к анатомическим контурам. Пластина должна быть предназначена под блокированные винты диаметром не более 3,5 мм и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10 круглых блокировочных отверстий под винты диаметром не более 3,5 мм. Расстояние между центрами отверстий должно составлять не менее 11,0 мм и не более 13,0 мм. Ширина диафизарной части пластины должна составлять не менее 10,0 мм и не более 11,0 мм. Высота профиля должна составлять не менее 2,5 мм и не более 3,0 мм. Длина пластины должна быть 71,9 мм, 83,9 мм, 95,8 мм, 107,5 мм, 118,9 мм. Пластина должна быть для левой и правой конечности и иметь индивидуальную упаковку с маркировкой завода изготовителя</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</si>
  <si>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2, 3, 4, 5, 6, 7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86 мм, 104 мм, 122 мм, 140 мм, 158 мм, 176 мм.  Пластина должна иметь индивидуальную упаковку с маркировкой завода изготовителя.</t>
  </si>
  <si>
    <t>Ключичная Hook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анатомической кривизны и иметь полусферическое расширение в латеральной части.   Пластина должна иметь крючок-фиксатор, располагающийся у латерального конца пластины, глубина крючка должна быть не менее 14,0 мм и не более 15,0 мм.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4, 5, 6 и 7 круглых блокировочных отверстий под винты диаметром не более 3,5 мм. Расстояние между центрами отверстий должно составлять не менее 14,0 мм и не более 15,0 мм. Ширина диафизарной части пластины должна составлять не менее 10,0 мм и не более 11,0 мм. Высота профиля должна составлять не менее 2,5 мм и не более 3,5 мм. Пластина должна быть для левой и правой конечности и иметь индивидуальную упаковку с маркировкой завода изготовителя.</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</si>
  <si>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4, 5, 6, 7, 8 круглых блокировочных отверстия под винты диаметром не более 3,5 мм. Расстояние между центрами отверстий составляет не менее 11,0 мм и не более 13,0 мм. Ширина латеральной части пластины составляет не менее 10,0 мм и не более 11,0 мм. Длина пластины должна быть 88 мм, 100 мм, 112 мм, 124 мм, 135 мм. Высота профиля не менее 3,0 мм и не более 4,0 мм. Пластина должна быть для левой и правой конечности и иметь индивидуальную упаковку с маркировкой завода изготовителя.</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</si>
  <si>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сферически расширена в соответствии с анатомической кривизной дистального отдела малоберцовой кости. Пластина имеет в дистальной части 5 отверстий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под винты диаметром не более 3,5 мм, позволяющих осуществлять через них многонаправленное введение винтов. В диафизарной части пластина должна иметь 4, 5, 6, 7, 8 отверстий, из них два овальных,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пластины должна составлять не менее 8,0 мм и не более 9,5 мм. Высота профиля должна составлять не менее 2,0 мм и не более 3,0 мм. Длина пластины должна быть 82,0 мм, 95 мм, 108 мм, 121 мм, 134 мм. Пластина должна быть для левой и правой конечности. Изделие должно иметь  индивидуальную упаковку с маркировкой завода изготовителя.</t>
  </si>
  <si>
    <t>Дистальная медиальная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3 круглых блокировочных отверстия под винты диаметром не более 2,7 мм, позволяющих осуществлять через них многонаправленное введение винтов. В диафизарной части пластина должна иметь 3, 5, 7, 9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должна составлять не менее 3,0 мм и не более 3,5 мм. Длина пластины должна составлять 58 мм, 84 мм, 110 мм, 136 мм. Пластина должна быть для левой и правой конечности и иметь  индивидуальную упаковку с маркировкой завода изготовителя.</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</si>
  <si>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для винтов диаметром не более 2,7 мм, из них два в выступе, позволяющих осуществлять через них многонаправленное введение винтов. В диафизарной части пластина должна иметь одно овальное отверстие,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В диафизарной части пластина должна иметь 4, 6, 8, 10 круглых блокировочных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70 мм, 94 мм, 120 мм, 146 мм. Пластина должна быть для левой и правой конечности и иметь  индивидуальную упаковку с маркировкой завода изготовителя.</t>
  </si>
  <si>
    <t>Реконструктивная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боковые выборки, позволяющие легко ее адаптировать к анатомическим контурам. Пластина должна иметь 10, 12, 18 и 20 круглых блокировочных отверстий под винты диаметром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диафизарной части пластины должна составлять не менее 3,0 мм и не более 4,0 мм. Длина пластины должна быть 96 мм, 120 мм, 192 мм, 216 мм.  Пластина должна иметь индивидуальную упаковку с маркировкой завода изготовителя.</t>
  </si>
  <si>
    <t xml:space="preserve">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10, 12, 14, 16 круглых блокировочных и 2 овальных отверстий  под винты диаметром 5,0 мм, расстояние между центрами отверстий должно составлять не менее 18,0 мм. Ширина диафизарной части пластины должна составлять не менее 17,5 мм. Длина пластины должна быть 252 мм, 288 мм, 324 мм, 360 мм.  Пластина должна иметь индивидуальную упаковку с маркировкой завода изготовителя.</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</si>
  <si>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6, 8, 10 и 12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107,9 мм, 137,3 мм, 166,7 мм, 196,1 мм. Пластина должна иметь  индивидуальную упаковку с маркировкой завода изготовителя.</t>
  </si>
  <si>
    <t xml:space="preserve">Узкая прямая пластина для костей предплечья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имеет на концах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отверстий, из которых два овальных отверстия по центру пластины, позволяющих проводить провизорную фиксацию кортикальными винтами диаметром не более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должно составлять не менее 13,0 мм и не более 14,0 мм. Ширина диафизарной части пластины должна составлять не менее 11,0 мм и не более 12,0 мм. Высота профиля должна составлять не менее 3,0 мм и не более 4,0 мм. Длина пластины должна быть 99 мм, 112 мм, 125 мм, 138 мм. Пластина должна иметь  индивидуальную упаковку с маркировкой завода изготовителя. </t>
  </si>
  <si>
    <t>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небольшое клиновидное расширение, соответствующее анатомической кривизне проксимального отдела большеберцовой кости.  Пластина имеет в дистальной и в проксимальной части по одному отверстию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5 круглых блокировочных отверстий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7, 9, 11, 13 отверстий, из них одно овальное, позволяющее проводить провизорную фиксацию кортикальным винтом диаметром не менее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16,0 мм и не более 17 мм. Высота профиля должна составлять не менее 4,0 мм и не более 5,0. Длина пластины  должна быть 169 мм, 201 мм, 233 мм, 265 мм. Пластина должна быть для левой и правой конечности. Изделие должно иметь  индивидуальную упаковку с маркировкой завода изготовителя.</t>
  </si>
  <si>
    <t xml:space="preserve">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расширение L-образной формы, соответствующее анатомической кривизне проксимального отдела большеберцовой кости. Пластина должна иметь в проксимальной части 3 отверстия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L-образном расширении пластина должна иметь 3 круглых блокировочных отверстия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6 отверстий, одно из них овальное, позволяющее проводить провизорную фиксацию кортикальным винтом диаметром не более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15,0 мм и не более 16,0 мм. Ширина диафизарной части пластины должна составлять не менее 11,5 мм и не более 12,5 мм. Высота профиля должна составлять не менее 3,0 мм и не более 4,0 мм. Длина пластины должна быть 115 мм. Пластина должна быть для левой конечности. Изделие должно иметь  индивидуальную упаковку с маркировкой завода изготовителя. </t>
  </si>
  <si>
    <t>Дистальная латеральная бедренная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преформированна и иметь расширение, соответствующее анатомической кривизне дистального отдела бедренной кости.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должно быть расположено 6 круглых блокировочных отверстий под винты диаметром не менее 5,0 мм. В диафизарной части должно быть 7 отверстий, одно из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5,0 мм. Расстояние между центрами отверстий должно быть не менее 17,0 и не более 18,0 мм. Ширина диафизарной части пластины должна составлять не менее 16,0 мм и не более 17,0 мм. Высота профиля должна составлять не менее 4,5 мм и не более 5,5 мм. Длина пластины должна быть 158 мм. Пластина должна быть для левой конечности и иметь индивидуальную упаковку с маркировкой завода изготовителя.</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</si>
  <si>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 проксимальной части 3 отверстия и в дистальной части одно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конически расширена в соответствии с анатомической кривизной бедренной кости. В проксимальной части должно быть 3 круглых блокировочных отверстия под винты диаметром не менее 6,5 мм. В диафизарной части должно быть 9 отверстий, одно их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одно круглое блокировочное под винты диаметром не менее 6,5 мм,  остальные ассиметрично расположенные круглые блокировочные отверстия под винты диаметром не более 5,0 мм. Расстояние между центрами отверстий должно составлять не менее 17,0 мм и не более 18,0 мм. Ширина диафизарной части пластины должна составлять не менее 17,0 мм и не более 17,5 мм. Высота профиля диафизарной  части должна составлять не менее 4,8 мм и не более 5,8  мм. Длина пластины должна быть 190 мм. Пластина должна быть для левой и правой конечности. Пластина должна иметь  индивидуальную упаковку с маркировкой завода изготовителя.</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</si>
  <si>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30 мм, 34 мм, 38 мм, 40 мм, 42 мм, 44 мм, 46 мм, 48 мм, 50 мм, 55 мм, 60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</si>
  <si>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4,5 мм,  длиной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</si>
  <si>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 мм, 20 мм,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</si>
  <si>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</si>
  <si>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12 мм, 14 мм, 16 мм, 18 мм, 20 мм, 22 мм, 26 мм, 30 мм, 34 мм, 36 мм, 40 мм, 44 мм, 46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</si>
  <si>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 xml:space="preserve">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t>
  </si>
  <si>
    <t>Игла с конусным/фасетным срезом:
•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</si>
  <si>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Очищенный коллагеновый имплантат, которой изготавливается из бычьего перикарда. Низкая склонность вызывать иммунологические реакции. 
Специальный процесс производства гарантирует, что протез полностью очищен от неколлагеновых компонентов, таких как энзимы, липиды и неколлагеновые протеины. После имплантации колонизируется клетками эндогенной соединительной ткани, т.е. происходит регенерация. Колонизация протеза клетками соединительной ткани начинается буквально через несколько дней после имплантации. Полная регенерация происходит в период от 1 до 3 месяцев. Стерильный, одноразовый.
Высокая пористость поверхности обеспечивает быструю миграцию фиброцитов и хорошую фиксацию к неомембране, размеры: 6х14 см</t>
  </si>
  <si>
    <t>катушка-маток(никелехромовая)</t>
  </si>
  <si>
    <t xml:space="preserve">проведение реконструктивных операций челюстно-лицевой хирургии,2Y - образная 7отв. - 1,2   мм </t>
  </si>
  <si>
    <t xml:space="preserve">проведение реконструктивных операций челюстно-лицевой хирургии, L-образная 8отв. левая - 1,2  мм </t>
  </si>
  <si>
    <t xml:space="preserve">проведение реконструктивных операций челюстно-лицевой хирургии,  L-образная 8отв. прямая - 1,2  мм </t>
  </si>
  <si>
    <t xml:space="preserve">проведение реконструктивных операций челюстно-лицевой хирургии,  8отв. - 1,2  мм </t>
  </si>
  <si>
    <t xml:space="preserve">проведение реконструктивных операций челюстно-лицевой хирургии, T - образная 6отв. - 2,0  мм </t>
  </si>
  <si>
    <t xml:space="preserve">проведение реконструктивных операций челюстно-лицевой хирургии,2Y - образная 6отв. - 2,0   мм </t>
  </si>
  <si>
    <t xml:space="preserve">проведение реконструктивных операций челюстно-лицевой хирургии, Z - образная  13отв. - 2,0  мм </t>
  </si>
  <si>
    <t xml:space="preserve">проведение реконструктивных операций челюстно-лицевой хирургии, прямая 6отв. - 2,0  мм </t>
  </si>
  <si>
    <t xml:space="preserve">проведение реконструктивных операций челюстно-лицевой хирургии,  изогнута 8отв. - 2,0 мм </t>
  </si>
  <si>
    <t xml:space="preserve">проведение реконструктивных операций челюстно-лицевой хирургии, прямая 4отв. - 2,7  мм </t>
  </si>
  <si>
    <t xml:space="preserve">цианметгем. м-д,с калибрат, 600 опр.х5мл </t>
  </si>
  <si>
    <t>Витал 11.001</t>
  </si>
  <si>
    <t xml:space="preserve">унифицированным методом Райтмана-Френкеля, упаковка на 200+200 опр. B 00.102 </t>
  </si>
  <si>
    <t>(по Райтману-Френкелю), унифицированный.  001.006, 200+200 опр. (кон. Объем пробы 3,05 мл)</t>
  </si>
  <si>
    <t xml:space="preserve">кинетическим методом, IFCC, B 01.16 монореагент  2x50 мл </t>
  </si>
  <si>
    <t xml:space="preserve"> (бромкрезоловый зеленый), унифицированный. 021.002, 1х200 мл, </t>
  </si>
  <si>
    <t>унифицированным методом Ендрассика-Грофа,  142+142 опр B 03.12</t>
  </si>
  <si>
    <t>(глюкозооксидазный метод) 4х250 мл, 005.032</t>
  </si>
  <si>
    <t>колориметрическим методом, Nitro-PAPS, без депротеинизации 50 мл , B 24.01</t>
  </si>
  <si>
    <t>определение нефелометрическим методом, без депротеинизации 50 мл, B 26.01</t>
  </si>
  <si>
    <t>(реакция Яффе, по конечной точке, с депротеинизации), унифицированный. 500 опр. (конечный объем пробы 2,0 мл), 004.012</t>
  </si>
  <si>
    <t>колориметрическим методом, ксилидиловый синий, без епротеинизации 50 мл, B 25.01</t>
  </si>
  <si>
    <t>(уреазный, фенол-гипохлоритный метод), унифицированный 1х250 мл , 008.002</t>
  </si>
  <si>
    <t>энзиматич. колометрич. методом по "конечной точке" 2x10 млmax-66 опр. B 27.102</t>
  </si>
  <si>
    <t xml:space="preserve"> Биуретовым методом, 1000 мл B 06.01</t>
  </si>
  <si>
    <t>энзиматическим колориметрическим методом 50 мл B 17.02</t>
  </si>
  <si>
    <t>UV методом, без депротеинизации 2x100 мл B 16.01</t>
  </si>
  <si>
    <t>колориметрическим методом, без депротеинизации 2x100 B 14.01</t>
  </si>
  <si>
    <t>энзиматическим колориметрическим методом 2x100 мл,  B 13.12</t>
  </si>
  <si>
    <t xml:space="preserve">по кон. точке, нитрофенилфосфат, глициновый буфер 200 опр.  B 09.02 </t>
  </si>
  <si>
    <t>ASLO-DAC  100 опр х 1 мл, 1031A100</t>
  </si>
  <si>
    <t>методом латекс-агглютинации на100 опр х 1 мл, 1033C100</t>
  </si>
  <si>
    <t>Латексный тест на слайде для качественного и полуколичественного определения ревматоидного фактора (РФ) в сыворотке человека. Без разведения проб, 100 TEST, 1200202</t>
  </si>
  <si>
    <t>ПГ 7/1</t>
  </si>
  <si>
    <t>10 доз х 5мл</t>
  </si>
  <si>
    <t>10 доз х 10мл</t>
  </si>
  <si>
    <t>Готовая к употреблению лиофильно высушенная смесь с СaCl 2 , аттестованная по МИЧ,10фл.х40опр., набор</t>
  </si>
  <si>
    <t>ПГ-10/1набор д/опр. фибриногена, 160опр.,10фл.</t>
  </si>
  <si>
    <t>Контрольная сыворотка (человека) с нормальными значениями. Для контроля правильности и воспроизводимости в клинических лабораториях. Человеческая сыворотка, 4x5 ml  1002120</t>
  </si>
  <si>
    <t>Контрольная сыворотка (человека) с патологическими значениями. Для контроля правильности и воспроизводимости в клинических лабораториях.  Человеческая сыворотка, 4x5 ml  1002210</t>
  </si>
  <si>
    <t xml:space="preserve">на 450 определений, для контроля правильности и воспроизводимости определений общего гемоглобина </t>
  </si>
  <si>
    <t>дигитал на 30-300 мкл для точной дозировки биологических жидкостей и реактивов при проведении  ИФА</t>
  </si>
  <si>
    <t>по Граму на 100 предм.ст.100мл,1уп</t>
  </si>
  <si>
    <t xml:space="preserve">Азур-Эозин,  буфером, (разв.1:20)  </t>
  </si>
  <si>
    <t>50 г</t>
  </si>
  <si>
    <t>100г</t>
  </si>
  <si>
    <t>50г</t>
  </si>
  <si>
    <t>Набор реагентов для качественного и количественного иммуноферментного определения антител к HВs-антигену  вируса гепатитаС 12х8, D-0562</t>
  </si>
  <si>
    <t xml:space="preserve"> с чувствительностью 0,01 МЕ/мл(нг / мл), 12х8, D-0544</t>
  </si>
  <si>
    <t xml:space="preserve"> с чувствительностью 0,01 МЕ/мл (нг /мл), 6х8, D-0546</t>
  </si>
  <si>
    <t>12х8, D-0772</t>
  </si>
  <si>
    <t>12х8, D-0954</t>
  </si>
  <si>
    <t xml:space="preserve"> 12х8, D-1552</t>
  </si>
  <si>
    <t xml:space="preserve"> 12х8, D-1554</t>
  </si>
  <si>
    <t>12х8, D-1556</t>
  </si>
  <si>
    <t xml:space="preserve"> 12х8, D-1752</t>
  </si>
  <si>
    <t xml:space="preserve"> 12х8, D-1756</t>
  </si>
  <si>
    <t>12х8,  D-4652</t>
  </si>
  <si>
    <t xml:space="preserve"> 12х8,  D-1964</t>
  </si>
  <si>
    <t>12х8, D-1966</t>
  </si>
  <si>
    <t>12х8,  D-2152</t>
  </si>
  <si>
    <t>12х8, D-2154</t>
  </si>
  <si>
    <t>12х8, D-2172</t>
  </si>
  <si>
    <t>12х8, D-2176</t>
  </si>
  <si>
    <t>Набор реагентов  для  иммуноферментного выявления иммуноглобулинов класса G к Mycoplasma hominis, 12х8, D-4352</t>
  </si>
  <si>
    <t>Набор реагентов  для иммуноферментного выявления иммуноглобулинов класса А   к  Mycoplasma hominis, 12х8, D-4358</t>
  </si>
  <si>
    <t>Набор реагентов  для  иммуноферментного  выявления иммуноглобулинов класса G  к антигенам Ureaplasma urealyticum, 12х8,  D-2254</t>
  </si>
  <si>
    <t>Набор реагентов  для  иммуноферментного выявления иммуноглобулинов класса А к антигенам Ureaplasma urealyticum, 12х8, D-2258</t>
  </si>
  <si>
    <t>12х8, D-3752</t>
  </si>
  <si>
    <t xml:space="preserve">  12х8, Т-8456</t>
  </si>
  <si>
    <t xml:space="preserve"> 12х8, Т-8458</t>
  </si>
  <si>
    <t>12х8, Т-8466</t>
  </si>
  <si>
    <t>96 опр А-9004</t>
  </si>
  <si>
    <t>к анализатору газов и электролитов крови "EasyStat"  7202</t>
  </si>
  <si>
    <t>к анализатору газов и электролитов крови "EasyStat"  7203</t>
  </si>
  <si>
    <t>к анализатору газов и электролитов крови "EasyStat"  7201</t>
  </si>
  <si>
    <t>к анализатору газов и электролитов крови "EasyStat"  7204</t>
  </si>
  <si>
    <t>к анализатору газов и электролитов крови "EasyStat"  7206</t>
  </si>
  <si>
    <t>к анализатору газов и электролитов крови "EasyStat"  7205</t>
  </si>
  <si>
    <t>к анализатору газов и электролитов крови "EasyStat"  7207</t>
  </si>
  <si>
    <t>к анализатору газов и электролитов крови "EasyStat"  7101</t>
  </si>
  <si>
    <t>к анализатору газов и электролитов крови "EasyStat", "EasyBloodGas", 30х1,7 мл, 6303</t>
  </si>
  <si>
    <t>к анализатору газов и электролитов крови "EasyStat" "EasyBloodGas", 30х1,7 мл, 6304</t>
  </si>
  <si>
    <t>к анализатору газов и электролитов крови "EasyStat" "EasyBloodGas", , 30х1,7 мл, 6305</t>
  </si>
  <si>
    <t>к анализатору газов и электролитов крови "EasyStat"  7118</t>
  </si>
  <si>
    <t>к анализатору газов и электролитов крови "EasyStat" 7306</t>
  </si>
  <si>
    <t>к анализатору газов и электролитов крови "EasyStat"  7302</t>
  </si>
  <si>
    <t>к анализатору газов крови "EasyBloodGas"  6507</t>
  </si>
  <si>
    <t>к анализатору газов крови "EasyBloodGas"  6506</t>
  </si>
  <si>
    <t>к анализатору газов и электролитов крови "EasyStat" 7304</t>
  </si>
  <si>
    <t>к анализатору газов и электролитов крови "EasyStat" 57 мм (5 рул/уп)  6505</t>
  </si>
  <si>
    <t>60 ml, , реагенты для гемотологического анализатора Н18 Light, HSC101</t>
  </si>
  <si>
    <t>2 L, реагенты для гемотологического анализатора Н18 Light, HSG302</t>
  </si>
  <si>
    <t>20 L, HSD320, реагенты для гемотологического анализатора Н18 Light</t>
  </si>
  <si>
    <t>60 ml, реагенты для гемотологического анализатора Н18 Light, HSC301</t>
  </si>
  <si>
    <t>0.5 L, реагенты для гемотологического анализатора Н18 Light, HSL301</t>
  </si>
  <si>
    <t>6×3 мл, реагенты для гемотологического анализатора Н18 Light,  R021006</t>
  </si>
  <si>
    <t>6×3 мл, реагенты для гемотологического анализатора Н18 Light,  R021002</t>
  </si>
  <si>
    <t>1х3,0 мл</t>
  </si>
  <si>
    <t>№10, реагенты для гемотологического анализатора Н18 Light, C010002</t>
  </si>
  <si>
    <t>503-01.ROTEM Delta, STAR-TEM Оптим. старт. реагент, 10 * 10 тестов T</t>
  </si>
  <si>
    <t>503-02. ROTEM Delta IN-TEM  Оптим. активатор внут. пути, 10 * 10 тестов T</t>
  </si>
  <si>
    <t>503-05.ROTEM Delta, r ex-TEM Оптимизированный активатор внеш. пути T</t>
  </si>
  <si>
    <t>503-09.ROTEM Delta,                           HEP-TEM, 10 * 7 тестов T</t>
  </si>
  <si>
    <t>790350.ROTEM Delta Наконечники 350 мкл,10х96шт/упак</t>
  </si>
  <si>
    <t>Rotem -тромбоэластограф</t>
  </si>
  <si>
    <t>Картридж iQM-BG/HCT/ELECT/GL.- 150 тестов из комплекта анализатора газов крови, электролитов и метаболитов GEM PREMIER 3000.26315089</t>
  </si>
  <si>
    <t>Реагенты контроля качества: GEM CVP (Изделие для утверждения калибровки) Multipak. 24001587</t>
  </si>
  <si>
    <t>Бумага для принтера из комплекта анализатора газов крови, электролитов и метаболитов GEM PREMIER 3000 (5 шт/уп) Printer paper, GEM 3000 5/pk.5508</t>
  </si>
  <si>
    <t>Шприц BD A-Line с размером Lner, Ca2,LH 80 1,U,3 mm, стандартная крышка  №100 шт, №364376</t>
  </si>
  <si>
    <t>Кассета: Гаммаглутамилтрансфераза на 400 тестов   для количественного определения в сыворотке крови к автоматическому модульному анализатору  COBAS 6000, Integra. GGT Gen.2, 400Tests, 03002721122</t>
  </si>
  <si>
    <t>Кассета: Глюкоза GLUC HK, 3 поколение,  на 800 тестов  для количественного определения в сыворотке крови к автоматическому модульному анализатору  COBAS 6000, 04404483190</t>
  </si>
  <si>
    <t>Кассета:альбумина, ALB,2 поколение, на 300 тестов для количественного определения в сыворотке крови к автоматическому модульному анализатору  COBAS 6000, Integra  ALB BCG Gen.2, 300Tests,  03183688122</t>
  </si>
  <si>
    <t>Кассета: Аланинаминотрансфераза,   Gen.2 L на 500 тестов для количественного определения в сыворотке крови к автоматическому модульному анализатору  COBAS 6000, Integra  ALTL,  500Tests, 20764957322</t>
  </si>
  <si>
    <t>Кассета: альфа-амилаза , 2 поколение,300 тестов для количественного определения в сыворотке крови к автоматическому модульному анализатору  COBAS 6000 COBAS Integra. AMYL Gen.2, 300Tests, 03183742122 Gen.2</t>
  </si>
  <si>
    <t>Кассета: Аспартат-аминотрансфераза -на 500 тестов  для количественного определения в сыворотке крови к автоматическому модульному анализатору  COBAS 6000, Integra ASTL,  500Tests, 20764949322</t>
  </si>
  <si>
    <t>Кассета: Билирубин общий BILT на 250 тестов  для количественного определения в сыворотке крови к автоматическому модульному анализатору  COBAS 6000,  Integra. BIL-T DPD Gen.2, 250Tests, 03146022122</t>
  </si>
  <si>
    <t>Кассета: Билирубин прямой   на 350 тестов для количественного определения в сыворотке крови к автоматическому модульному анализатору  COBAS 6000, Integra BIL-D,  350Tests, 5589061190</t>
  </si>
  <si>
    <t>Кассета: Магний на 175 тестов,  Gen.2  для количественного определения в сыворотке крови к автоматическому модульному анализатору  COBAS 6000,Integra .MG,  250Tests, cobas c, 6481647190</t>
  </si>
  <si>
    <t>Кассета: Мочевая кислота на 400 тестов, Gen.2 для количественного определения в сыворотке крови к автоматическому модульному анализатору  COBAS 6000,  IntegraU A Gen.2, 400Tests, 03183807190</t>
  </si>
  <si>
    <t>Кассета: Мочевина - UREAL  на 500 тестов,  Gen.2 для количественного определения в сыворотке крови к автоматическому модульному анализатору  COBAS 6000, Integra. UREAL,  500Tests, 04460715190</t>
  </si>
  <si>
    <t>Кассета: Неорганический фосфор  на 250 тестов  Gen.2 для количественного определения в сыворотке крови к автоматическому модульному анализатору  COBAS 6000, Integra. PHOS Gen.2, 250Tests, 03183793122</t>
  </si>
  <si>
    <t>Кассета: Общий белок на 300 тестов, Gen.2 для количественного определения в сыворотке крови к автоматическому модульному анализатору  COBAS 6000, Integra. TP Gen.2, 300Tests, 03183734190</t>
  </si>
  <si>
    <t>Кассета:Ревматоидный фактор  на 100 тестов для количественного определения в сыворотке крови к автоматическому модульному анализатору  COBAS 6000, Integra.RFII, 100Tests, 20764574322</t>
  </si>
  <si>
    <t>Кассета: С-реактивный белок на 300 тестов для количественного определения в сыворотке крови к автоматическому модульному анализатору  COBAS Integra, CRP LX, 300Tests, 20764930322</t>
  </si>
  <si>
    <t>Кассета: Холестерин на 400 тестов,   Gen.2 для количественного определения в сыворотке крови к автоматическому модульному анализатору  COBAS 6000, Integra.   CHOL HiCo Gen.2, 400Tests,03039773190</t>
  </si>
  <si>
    <t>Кассета: Холестерин низкой плотности на 175 тестов  Gen.3 для количественного определения в сыворотке крови к автоматическому модульному анализатору  COBAS 6000, Integra. HDL-C Gen.3,  175Tests, 04399803190</t>
  </si>
  <si>
    <t>Кассета: Холестерин низкой плотности на 175 тестов Gen.2 для количественного определения в сыворотке крови к автоматическому модульному анализатору  COBAS 6000, Integra.ALP IFCC Gen.2 L, 400T, 03038866322</t>
  </si>
  <si>
    <t>Кассета: Креотинин на 400 тестов, Gen.2 для количественного определения в сыворотке крови к автоматическому модульному анализатору  COBAS 6000, Integra. TP Gen.2, 400Tests, 04810716190</t>
  </si>
  <si>
    <t>1000 мл, к биохимическому анализатору Cobas 111, 20754765322</t>
  </si>
  <si>
    <t>Растворитель для  NACl 9% Diluent (39.2ml) к автоматическому модульному анализатору  COBAS 6000, 4489357190</t>
  </si>
  <si>
    <t>Калибратор   к автоматическому модульному анализатору  COBAS 6000, COBAS Integra  Cfas (12x3ML) , 10759350190</t>
  </si>
  <si>
    <t>Калибратор для липидов   к автоматическому модульному анализатору  COBAS 6000, COBAS Integra. Cfas Lipids (3x1ML), 12172623122</t>
  </si>
  <si>
    <t>Калибратор для  протеинов (5x1ML)  к автоматическому модульному анализатору  COBAS 6000,  COBAS Integra.  Cfas Proteins 5x1ML, 11355279216</t>
  </si>
  <si>
    <t>Галогеновая лампа  к автоматическому модульному анализатору  COBAS 6000 Lamp Halogen (1pcs), 4813707001</t>
  </si>
  <si>
    <t>для биохимического анализатора Cobas Integra, 20*1000 шт, 21043862001</t>
  </si>
  <si>
    <t>Cobas cup white w holeCХ21045318001</t>
  </si>
  <si>
    <t>30 полос  +2 +30 С.  для аппарата Reflatron, 10905321202</t>
  </si>
  <si>
    <t>15 полос  +2 +30 С.  для аппарата Reflatron, 11200658202</t>
  </si>
  <si>
    <t>30 полос  +2 +30 С.  для аппарата Reflatron, 1126679202</t>
  </si>
  <si>
    <t>30 полос  +2 +30 С.  для аппарата Reflatron, 10744948203</t>
  </si>
  <si>
    <t>30 полос  +2 +30 С.  для аппарата Reflatron, 10886874202</t>
  </si>
  <si>
    <t>30 полос +2 +30 С.  дя аппарата Reflatron, 10745138202</t>
  </si>
  <si>
    <t>30 полос +2 +30 С.  дя аппарата Reflatron, 10745120202</t>
  </si>
  <si>
    <t>15 полос  +2 +30 С.  для аппарта Reflatron, 11200666202</t>
  </si>
  <si>
    <t>30 полос  +2 +8 С.  для аппарта Reflatron, 10745103202</t>
  </si>
  <si>
    <t>30 полос  +2 +30 С.  для аппарата Reflatron, 10745049202</t>
  </si>
  <si>
    <t>для определения холестерина  30 полос  +2 +30 С. для аппарата Reflatron  10745065202</t>
  </si>
  <si>
    <t>для анализатора  (Соваs) 232 №10 в упаковке</t>
  </si>
  <si>
    <t>Roche Cardiac ControlTroponin-T ( cobas) 04890515190</t>
  </si>
  <si>
    <t>Roche Cardiac D-Dimer Control (cobas)</t>
  </si>
  <si>
    <t>10х10 мл, №1000,к анализатору  коагуляции крови модели СА50, СА560 , OUHP49</t>
  </si>
  <si>
    <t>3 x 1.0  мл, №60,к анализатору  коагуляции крови модели СА50, СА560, OSGR13</t>
  </si>
  <si>
    <t>8 x 1.0 мл, №160,к анализатору  коагуляции крови модели СА50, СА560, ORSM19</t>
  </si>
  <si>
    <t>3 x 1.0  мл, №60,к анализатору  коагуляции крови модели СА50, СА560, OTXV13</t>
  </si>
  <si>
    <t>8 x 1.0 мл, №160 ,к анализатору  коагуляции крови модели СА50, СА560,   OTXX17</t>
  </si>
  <si>
    <t xml:space="preserve"> 10 x 10 мл, №2000,к анализатору  коагуляции крови модели СА50, СА560, B4218-100</t>
  </si>
  <si>
    <t>10 x 10 мл, №2000,к анализатору  коагуляции крови модели СА50, СА560, B4219-2</t>
  </si>
  <si>
    <t xml:space="preserve"> 10 x for 5.0 мл, №400,к анализатору  коагуляции крови модели СА50, СА560, OWZG23</t>
  </si>
  <si>
    <t>к анализатору  коагуляции крови модели СА50, СА560, OQVK11</t>
  </si>
  <si>
    <t>№545,к анализатору  коагуляции крови модели СА50, СА560, OWWR15</t>
  </si>
  <si>
    <t xml:space="preserve"> 10 x 15 мл,к анализатору  коагуляции крови модели СА50, СА560, ORHO37</t>
  </si>
  <si>
    <t xml:space="preserve"> 10 x 2.0 мл, №200,к анализатору  коагуляции крови модели СА50, СА560, OQGP17</t>
  </si>
  <si>
    <t>LA2 confirma tion reagent 10for 1 ml 10010446064</t>
  </si>
  <si>
    <t xml:space="preserve"> 2 x 5 x 1 мл Innovance® D-DIMER controls  (normal and pathological level) к анализатору  коагуляции крови модели СА50, СА560, OPDY03</t>
  </si>
  <si>
    <t>аттестована по параметрам:  ПВ,  АЧТВ, ТВ, фиброноген, факторы II, V, VII, VIII, IX, X, XI, XII, BT, анититромбин III, Протеин С, Протеин S, ProC Global/FV, ProC Ac R, альфа-2-антиплазмин, плазминоген, общая функция комплемента, С1-ингибитор, волчаночные антикоагулянты, фактор Виллебранда, 10 x 1.0 мл,к анализатору  коагуляции крови модели СА50, СА560, ORKE41</t>
  </si>
  <si>
    <t>аттестована по параметрам:  ПВ,  АЧТВ,  фиброноген, факторы II, V, VII, VIII, IX, X, XI, XII, BT, анититромбин III, Протеин С, Протеин S, ProC Global/FV, ProC Ac R, альфа-2-антиплазмин, плазминоген, общая функция комплемента, С1-ингибитор, фактор Виллебранда, 10 x 1.0 мл,к анализатору  коагуляции крови модели СА50, СА560, OUPZ17</t>
  </si>
  <si>
    <t xml:space="preserve"> 1 x 50 мл,к анализатору  коагуляции крови модели СА50, СА560, 964-0631-3</t>
  </si>
  <si>
    <t xml:space="preserve"> 1 x 500 мл,к анализатору  коагуляции крови модели СА50, СА560, 964-0611-9</t>
  </si>
  <si>
    <t xml:space="preserve"> 50 x 50,к анализатору  коагуляции крови модели СА50, СА560, 974-0771-3</t>
  </si>
  <si>
    <t>к анализукоагуляций крови модел СА50, СА560, В4234-25№ 10х15 мл</t>
  </si>
  <si>
    <t>для исследования ликвора(смж) 100 мл, флаконы</t>
  </si>
  <si>
    <t>СОЭ-метр для определения скорости оседания эритроцитов (СОЭ) методом Панченкова состоит из пластикового штатива с гнездами для установки 20 капилляров.</t>
  </si>
  <si>
    <t>1000-1060 г/см3</t>
  </si>
  <si>
    <t xml:space="preserve">(21*21), уп.1 кг </t>
  </si>
  <si>
    <t xml:space="preserve">2-х сеточная исп. 3, 12001711   </t>
  </si>
  <si>
    <t>1х100</t>
  </si>
  <si>
    <t xml:space="preserve">синий, красный </t>
  </si>
  <si>
    <t>для забора биоматериалов 120 мл Идеально подходят для образцов мочи, а также для образцов мокроты, слизи, кала, гноя, рвотных масс и т.д.• Изготовлены из высококачественного полипропилена (ПП). Плоское дно. Прочные, прозрачные, герметичные. Матовая панель для маркировки.Градуированные.Возможны варианты: стерильные; стерильные индивидуально упакованные или нестерильные.</t>
  </si>
  <si>
    <t>из стекла К-8 10 мм</t>
  </si>
  <si>
    <t>из стекла К-8 5 мм</t>
  </si>
  <si>
    <t>100мл,синт., Агат ТИП-А Классическое, 1фл</t>
  </si>
  <si>
    <t>МИКРО ,1000шт/уп, 9400310</t>
  </si>
  <si>
    <t>МИКРО, 1000шт/уп, 9400360</t>
  </si>
  <si>
    <t>универсал ,1000шт/уп., 9400302</t>
  </si>
  <si>
    <t>1000шт/уп, 9401032</t>
  </si>
  <si>
    <t xml:space="preserve">200 мкл, желтый, №1000, 12001325  для дозатора     </t>
  </si>
  <si>
    <t>д/опр. групп крови, белый п/с 50 лунок</t>
  </si>
  <si>
    <t xml:space="preserve"> красный</t>
  </si>
  <si>
    <t>черный</t>
  </si>
  <si>
    <t>Питательная среда  для выделение стафилококков сухая  по  250 гр</t>
  </si>
  <si>
    <t>Питательная среда для выделения сальмонелл сухая</t>
  </si>
  <si>
    <t>Питательная среда для культивирования и выделения бифидобактерий 250 гр</t>
  </si>
  <si>
    <t>Питательная среда для культивирования дрожжей и грибов сухая 250 гр</t>
  </si>
  <si>
    <t>Питательный бульон для культивирования микроорганизмов сухой 250гр</t>
  </si>
  <si>
    <t>Питательная среда для выделения коринебактерий</t>
  </si>
  <si>
    <t>Питательная среда для определения токсигенности дифтерийных микробов сухая</t>
  </si>
  <si>
    <t>Питательная среда для выделения и культивирования лактобацилл сухая</t>
  </si>
  <si>
    <t>Питательный агар для культивирования и выделения менингококков сухая</t>
  </si>
  <si>
    <t>цитратный агар Симмонса</t>
  </si>
  <si>
    <t>Сабуро для выращивания грибов</t>
  </si>
  <si>
    <t>Питательная среда для идентификации энтеробактерий сухая</t>
  </si>
  <si>
    <t>Питательная среда для идентификации коринебактерий по тесту расщепления цистина сухая</t>
  </si>
  <si>
    <t xml:space="preserve">Питательный агар для культивирования микроорганизмов сухой </t>
  </si>
  <si>
    <t>Питательная среда для выделения энтеробактерий сухая</t>
  </si>
  <si>
    <t xml:space="preserve">Питательная среда для определения антибиотикочувствительности микроорганизмов сухая </t>
  </si>
  <si>
    <t xml:space="preserve">для  контрольной,  стерильная </t>
  </si>
  <si>
    <t>для выращивания Pseudomonas aeruqinosa и Staphylococcus aureus (основа агара для псевдомонад)</t>
  </si>
  <si>
    <t>Питательная среда для выделения и идентификации энтеробактерий  сухая (бульон МакКонки)</t>
  </si>
  <si>
    <t>трехсахарный агар с солями железа – для выявления сероводорода и определения ферментации актозы,глюкозы,сахарозы</t>
  </si>
  <si>
    <t>Для дифференциации энттеробактерии сухая фл 250гр</t>
  </si>
  <si>
    <t>для РА №4, для реакции Хедельсона</t>
  </si>
  <si>
    <t>питательная среда</t>
  </si>
  <si>
    <t>2% раствор, ингибитор дифтерии, 5фл.х 10мл</t>
  </si>
  <si>
    <t>100шт х 1фл.(15мкг),1фл.   15 мкг №100</t>
  </si>
  <si>
    <t>100шт. х 1фл.(30мкг)      30 мкг №100</t>
  </si>
  <si>
    <t>20мкг + 10мкг, 50шт х 1фл.,1фл. №100</t>
  </si>
  <si>
    <t>для лаборатории №100</t>
  </si>
  <si>
    <t>100х1 фл</t>
  </si>
  <si>
    <t>100шт х 1фл.(30мкг)</t>
  </si>
  <si>
    <t>10 мкг  100 шт х 1 фл.</t>
  </si>
  <si>
    <t>30мкг  100шт х 1фл.</t>
  </si>
  <si>
    <t>100шт х 1фл.(10мкг)</t>
  </si>
  <si>
    <t>100шт х 1фл.,20мкг</t>
  </si>
  <si>
    <t>100шт х 1фл.(15мкг)</t>
  </si>
  <si>
    <t>100шт х 1фл.(2мкг)</t>
  </si>
  <si>
    <t>100шт х 1фл.,1фл.</t>
  </si>
  <si>
    <t>100шт х 1фл.(8мкг)</t>
  </si>
  <si>
    <t>10мкг, 100шт х 1фл.</t>
  </si>
  <si>
    <t>3 фл. по100шт., 1уп.</t>
  </si>
  <si>
    <t>100шт х 1фл. (30мкг)</t>
  </si>
  <si>
    <t>100шт х 1фл.(5мкг)</t>
  </si>
  <si>
    <t xml:space="preserve"> 100шт х 1фл.(75мкг)</t>
  </si>
  <si>
    <t>Зинацеф,Кетоцеф,Цефотен 100шт х 1фл.(30мкг)</t>
  </si>
  <si>
    <t>30мкг</t>
  </si>
  <si>
    <t xml:space="preserve">для идентификации пневмококков  </t>
  </si>
  <si>
    <t xml:space="preserve">Набор индикаторных дисков для определения чувствительности энтеро бактерий </t>
  </si>
  <si>
    <t>для выделения сальмонелл</t>
  </si>
  <si>
    <t>Для серологический диагностики (Р\А)</t>
  </si>
  <si>
    <t>по Нейссеру (идентиф.дифтерийной палочки),100предм.ст.,1уп.</t>
  </si>
  <si>
    <t>100 г</t>
  </si>
  <si>
    <t>объем 60 мл, №10</t>
  </si>
  <si>
    <t xml:space="preserve"> стерильный хлопковый на полипропиленовой палочке в полипропиленовой пробирке с винтовой крышкой для забора клинич,мат,раз-75*12мм</t>
  </si>
  <si>
    <t>стеклянный 100х20</t>
  </si>
  <si>
    <t>Pos Breakpoint Combo 29, №20, к анализатору модели WalkAway B1016-145</t>
  </si>
  <si>
    <t xml:space="preserve">B1010-43A , 30 мл., к анализатору модели WalkAway </t>
  </si>
  <si>
    <t xml:space="preserve">B1012-30B , 30 мл., к анализатору модели WalkAway </t>
  </si>
  <si>
    <t>Раствор, представляющий собой альфа-нафтол в воде, Alpha-Naphthol  30мл к анализатору модели WalkAway,  B1010-42A</t>
  </si>
  <si>
    <t xml:space="preserve">B1010-41A  , 30 мл., к анализатору модели WalkAway </t>
  </si>
  <si>
    <t xml:space="preserve">"Prompt Dry" для переноса культуры на панель, №60, к анализатору модели WalkAway , B1026-10D </t>
  </si>
  <si>
    <t xml:space="preserve">30 мл., 0,05  N sodium hydroxide 30 ml  0,05 к анализатору модели WalkAway,  B1015-3 </t>
  </si>
  <si>
    <t xml:space="preserve">30 мл., к анализатору модели WalkAway B1010-48A </t>
  </si>
  <si>
    <t xml:space="preserve">B1010-40 , 60 мл., к анализатору модели WalkAway </t>
  </si>
  <si>
    <t xml:space="preserve">B1010-40A, 250 мл., к анализатору модели WalkAway </t>
  </si>
  <si>
    <t xml:space="preserve">№20, NEG BP COMBO TYPE 42 B1016-137 </t>
  </si>
  <si>
    <t xml:space="preserve">30 мл., к анализатору модели WalkAway B1010-45A </t>
  </si>
  <si>
    <t>Система для лечения аневризм сосудов головного мозга. Эмболизирующие элементы при установке отсоединяются менее чем за 3 секунды с помощью контроллера отсоединения.
Эмболизирующие элементы размером 10 и 18 следующих 3D-форм: Complex, Compass, Cosmos, коды CS, CSSR, CC, CMSR. Толкатель подачи V-Trak с рентгенконтрастными маркерами. Размеры от 2 до 24 мм, длины от 3 до 68 см.  MRT - совместимы.</t>
  </si>
  <si>
    <t>Система для лечения аневризм сосудов головного мозга. Эмболизирующие элементы при установке отсоединяются менее чем за 3 секунды с помощью контроллера отсоединения.
Эмболизирующие элементы размером 0,10" и 0,18" в 2D-форме, коды HC, HCSR. Толкатель подачи V-Trak с рентгенконтрастными маркерами. Размеры от 2 до 20 мм, длины от 2 до 30 см. MRT - совместимы.</t>
  </si>
  <si>
    <t>Спирали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 Устойчивые к растяжению.
• Спирали диаметром: 0,10. Формa спиралей: Hypersoft, код HS-V. 
• Система доставки V-Trak с рентгенконтрастными маркерами
• Различные размеры спиралей: размеры витков от 1,5 до 6 мм, длины от 1 до 8 см
• MRT - совместимы.</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</si>
  <si>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</si>
  <si>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</si>
  <si>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</si>
  <si>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</si>
  <si>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</si>
  <si>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Жидкая эмболическая система, без клея. Является неадгезивным сополимером, основанном на  поли-лактид-со-гликолиде (PLGA) и поли-гидроксиэтил метакрилате (HEMA). Рентгенконтрастность придаёт йодосодержащие агент - трийодид фенол. Не содержит металла. Доступна в трех концентрациях 25, 30 и 35%. Система состоит из одного 1 куб см заполненого шприца с эмболизирующим препаратом, одного 1 куб см заполненного шприца с DMSO и ая.даптера для разных микрокатетеров. Не требует времени на приготовления</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</si>
  <si>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t>
  </si>
  <si>
    <t>2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Чаша 2500 мл - Общий диаметр 249 мм, высота 80.8 мм.Градуированный внутренний профиль при удержании проводника внутри чаши. Общая емкость жидкости 2500 мл , гладкая текстура. Продукт изготовлен из полипропилена. Бионагрузка продукта составляет 100. Чаша содержит внутренний проводниковый зажимный держатель . Чаша синего цвета.
3 Чаша 100 мл  -  100% Полипропилен,не содержит диэтилгексилфталат , не содержит латекс , не содержит поливинилхлорид. Общий объем 100 мл. Прозрачная
1 Шприц 20мл - объем: 10 мл , стерильно, с наконечником тип крепления иглы к цилиндру шприца, при котором игла "вкручиваемый" в шприц
1 Шприц 10мл -  объем: 20 мл , стерильно, с наконечником тип крепления иглы к цилиндру шприца, при котором игла "вкручиваемый" в шприц
1 Устройство вращения проводника - изготовлено: крышка - поликарбонат, корпус - поликарбонат, зажимная втулка - латунь. Дистальная кромка обладает подходным вектором в 70 градусов.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свободное манипулирование. Всё устройство белого цвета. Длина корпуса устройства - 1.37" и 0.380" - ширина.
1 Линия высокого давления - размер: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высокого давления.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
2 Полотенце - голубого цвета, сделано из 100% хлопка, размер: 36х32 см.
2 Покрытие: защитное на стол - общий размер скатерти - 150см*137см. Покрытие разделено на 3 части - 2 части из водоотталкивающего полиэтилена и 1 часть из водопоглощающего материала. водопоглощающий материал - поглощает воду с коэффициентом поглощения более, чем 300%, водопоглощающая часть представлена длиной 150 см и 61 см в ширину. Покрытие имеет клеевой маркер на нижней стороне.
3 Халат одноразовый - халат изготовлен из композитного нетканого материала плотностью 45.Размеры: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
1 Простыня одноразовая - боковая простыня - 74X100см, с клейкой полоской - 5 см, с двусторонним медицинским клейким слоем, с подъёмом для пальцев по направлению к верхней стороне простыни. Простыня сделана из усиленного материала и медицинского клея, где клейкая часть 5 см в ширину. Может быть сложена с 4 сгибами с 18.75см по каждому сгибу в высоту и 100см в ширину.
1 Простыня одноразовая - простыня ангиографическая с 4-мя отверстиями для радиального доступа. Покрытие сделано из 4-х материалов: усиленный нетканый материал, абсорбирующий материал , Полиэтилен, медицинские клеевые полоски на клейкой части. Простыня с абсорбирующей степенью выше чем 400%. Общая ширина простыни 280 см, длина 330 см. Покрытие должно иметь как минимум 2 маркера головной части, напечатанных возле отверстий для пункции. С двух сторон покрытие должно иметь полиэтиленовые края размерами: 70х330 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Длина не оперативного поля с ножной стороны 153х140 см, от головной части 27х140 см, обе не оперативные части сделаны из усиленный нетканый материал отталкивающего воду материала. Оперативное поле изготовлено из абсорбирующего материала. На оперативном поле имеются 4-ре отверстия с прозрачными клеящимися полосками из медицинского клея, 2 малых отверстия на дополнительном адгезивном поле размером 15х19 см с овальной формы отверстием диаметром 6,2 см. Большие 2 отверстия находятся на дополнительном адгезивном поле 15х19 см с овальными отверстиями размером 13х7 см. 2 малых отверстия должны находится на расстоянии 76 см друг от друга. На левой и правой стороне полиэтиленового края находятся склеенные и запрессованные соединительные полоски общей шириной 10 см от левого и правого краев общей длинной 330 см. Расстояние от верхнего края простыни до центра отверстий 75 см. Все 4-ре отверстия располагаются по одной горизонтальной линии в 75 см от верхнего края
1 Покрытие для снимков 100х100 см - покрытие для трубки представлено из полиэтиленовой пленки 122.5см х 122.5см х 0.05мм шт. Покрытие может обладать 2 положениями - расслабленным и растянутым. В расслабленном положении длина внутреннего радиального отверстия составляет 35-39см. В натянутом положении - длина 118- + 2 см. На отверстии внутреннего диаметра имеется резинка, чтобы прикрепить крышку к монитору.
2 Покрытие защитное на стол - защитное покрытие обладает размером 120*120 см: покрытие изготовлено из полиэтиленовой плёнки, общий размер 120*230 и стяжной лентой на отверстии размером 38см в расслабленом положении и 120см в стянутом положении.
20 Салфетки 10х10 см - Стерильная марля с жидким абсорбентом впитываемостью выше, чем 550%. Внутренние слои - 1. Без фталата, 10 * 10 см общий размер 12 слоёв!
 Метод стерилизации: Этиленоксидом</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</si>
  <si>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</si>
  <si>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</si>
  <si>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Рентгензащитный комплект юбка + жилет ксенолит без содержания свинца. Материал сверхлегкий и гибкий, состоит из двух ослабляющих элементов: сурьмы и фольфрама, оптимизированный для минимального веса и максимального ослабления в ключевом диапазоне диагностической визуализации 80 -100 кВ. Изготавливаются с использованием технологии DowDuPont ™, основанной на эластомерах и матрицах, что приводит к увеличению продолжительности использования. Легкий вес ( свинец-винил на 32% тяжелее) является результатом использования двух ослабляющих элементов. Эквивалент защиты: передняя часть Pb 0,50  мм, задняя часть 0,25 мм. Защита: 0,50 - 4-слойные. Пропускание: 80 - kV - 0,50 - 2,1 % ,  0,25 - 8,2%. Прямой луч 100 kV - 0,50 - 6,2 % ,  0,25 - 17,9%. Виды комплектов: мужской и женский. Размеры / общ. вес:  XS (0.50/0.25) -  жен: 4,2кг, муж: 4,2кг;  S - жен: 4,7кг, муж: 4,7кг;  M- жен: 5,4кг, муж: 5,4кг, L- жен: 5,9кг, муж: 6,0кг, XL - жен: 6,6кг, муж: 6,6кг.  Доступны надписи и вариация цветов по заказу заказчика. Каждый комплект имеет карманы на юбке и на жилете, плечики и петли на юбке. Застежки на жилете на липучке бывают на правой стороне и првом плече жилета и перекрывающиеся панели на жилете, которые обеспечивают лучшую защиту , а также удобную регулировку. 
Жилет (длина / размер костюма / размер груди):  - XS (51/44/80-84), S (53/ 46/ 85-90), M (56/ 48-50/ 91-98), L ( 58/ 52-54/ 99-107), XL (61/ 56/ 108-115), XXL (64/ 58/ 116-130).  Юбка  (длина/ размер/ талия/ бедра) - XS (61/ 34-36/ 53-62/ 77), S (71/ 36-38/ 63-72/ 87), M (81/ 38-40/ 73-82/ 97), L (91/ 42-44/ 83-92/ 107), XL (101/ 46-48/ 93-102/107), XXL (112/ 50-52/ 103-112/ 127).</t>
  </si>
  <si>
    <t>Рентгенозащита для шеи и щитовидной железы ксенолит без содержания свинца. Размеры: стандартный и большой. Супер легкий. Эквивалент защиты: 0,50 мм Pb. Доступен в разных цветах по заказу заказчика.</t>
  </si>
  <si>
    <t xml:space="preserve">Настенная вешалка сделана из стали и резиновых наконечников на конце зубцов. Вешалка предназначены на 4 рентгензащитные одежды и рентгензащиты для шеи. Размер: высота 3", ширина 24". Цвет: белый.  </t>
  </si>
  <si>
    <t>Проводниковый катетер. Проксимальная часть - нейлон, дистальная - полиуретан. Длина - 90, 100 см. Наружный диаметр - 5, 6, 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 не менее 0.056". Форма кончика - церебральная по Берку , Хэдхантер, многоцелевая тип С или D, прямой,  по Симмонсу 2. Поставляется стерильным.</t>
  </si>
  <si>
    <t xml:space="preserve">Пластиковый проводник с гемостатическим клапаном valve lock, для легкого введения эндоваскулярных инструментов в сосуды головного мозга при лечении аневризм, мальформаций, сужения. Конструкция коннектора должен состоять из поступательного механизма открывания гемостатического клапана. </t>
  </si>
  <si>
    <t xml:space="preserve">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Система быстрой смены проводника (порт RX).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проведения через протяженные узкие участки и плотные поражения.
Гидрофобное покрытие баллона. Комплаенсность минимальная. Увеличение диаметра баллона между номинальнымдавлением и расчетнымдавлением разрыва, не более - 8%
Диаметр баллона, не менее - 2; 2.5; 3; 3.5; 4; 5; 5,5; 6; 7мм
Длина баллона, не менее - 15; 20; 30; 40; 50; 60; 80; 100; 120; 150; 220 мм. Номинальное давление, не менее - 6 атм.
Расчетное давление разрыва, не менее – 12,13,14,15,16 атм.
Длина катетера, не менее – 150, 155см.
Количество рентгеноконтрастных маркеров, не менее – 2.
Совместимый проводник, не более – 0,014 дюйм
Совместимость с интродьюсером, не более – 4,5F
</t>
  </si>
  <si>
    <t xml:space="preserve">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t>
  </si>
  <si>
    <t xml:space="preserve">Предназначен для расширения стенозированных участков в поверхностно-бедренной, подколенной, почечных  и для лечения обструктивных поражений естественных или искусственных артериовенозных диализных фистул. 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- 3; 4; 5; 6; 7; 8; 9; 10; 12 мм
Длина баллона не менее - 20; 40; 60; 80; 100; 120; 150; 200; 250; 300 мм
Совместимость с проводником, не более – 0,035дюйм
Номинальное давление наполнения баллона, не менее – 6; 8 атм
Расчетное давление разрыва не менее -  9; 10; 11; 12; 13; 14; 15; 16; 17; 19; 20; 21 атм
Длина катетера не менее – 75, 130 см,
Совместимость с интродьюсером  не более – 5, 6 , 7F
</t>
  </si>
  <si>
    <t xml:space="preserve">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фистулБаллон цилиндрической формы. Баллон выполнен из нейлона. Атравматический кончик. Баллон полукомплаенсный.
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1,5; 2; 2.5; 3; 3.5; 4; 5; 6; 7; 8; 9мм
Длина баллона не менее - 20; 40; 60; 80; 100; 120; 150; 200; 250; 300 мм
Совместимость с проводником, не более – 0,014; 0,018 дюйм
Номинальное давление наполнения баллона, не менее – 6 атм
Расчетное давление разрыва не менее -  11; 12; 13; 14; 15; 16атм
Длина катетера не менее – 75, 130, 150 см,
Совместимость с интродьюсером  не более – 4, 5, 6F
</t>
  </si>
  <si>
    <t xml:space="preserve">Предназначен для расширения стенозированных участков в бедренной, подвздошно-бедренных, подколенной, коленной и почечной артериях и для лечения обструктивных поражений естественных или искусственных артериовенозных диализных фистул. Баллон циллиндрической формы. Баллон выполнен из нейлона. Количество складок на баллоне, не менее – 2. Возможность инфляции баллона без проводника.
Быстрая дефляция баллона. Возможность повторного сворачивания баллона и обратного низведения в катетер для репозиционирования.Возможность проведения через протяженные узкие участки и плотные поражения. Покрытие баллона – гидрофобное. Количество рентгеноконтрастных маркеров, не менее – 2. 
Длина катетера, не менее – 75; 110; 130; 140 см.
Диаметр баллона, не менее - 2; 2.5; 3; 3.5; 4; 5; 6 мм.
Длина баллона, не менее - 40; 80; 120; 150; 220 мм.
Номинальное давление, не менее - 6 атм. 
Расчетное давление разрыва, не менее 13; 14; 15; 16атм.
Совместимый проводник, не более – 0,14; 0,18; 0,35 дюйм.
Совместимость с интродьюсером, не более 4, 5, 6 F
</t>
  </si>
  <si>
    <t xml:space="preserve">Возможность контроля свервысокого давления. Манометр.
Номинальное давление устройства, не менее - 40 атм. 
Максимальное давление манометра, не менее - 40 атм.
Длина корпуса индеффлятора, не более - 200 мм.
Объем корпуса шприца, не менее – 30 куб см.
Объем, отмечаемый на шкале шприца индеффлятора, не менее - 5 мм куб.
Усилие для достижения давления в 40 атм, не более – 20 фунт-сила.
Вращающийся штекерный разъем типа Люера. 3-ходовой запорный клапан высокого давления. Поставляется в стерильном виде.
</t>
  </si>
  <si>
    <t xml:space="preserve">Предназначен для поддержки, смены проводника и введения контрастных растворов.
Длина катетера, не менее - 65; 90; 135; 150 см.
Совместимость с проводником и  не более -  дюйм
Совметимость с интродьюссером и с проводниковым катетером, не более – 4, 5 F 
Внутренний просвет катетера, не более - 0,36; 0,46; 0,89 мм
Максимальный радиус перегиба, не менее – 6 мм
Конусное сужение кончика катетера для облегчения введения инструмента в пораженный участок. Атравматичный кончик в виде сужения для упрощения ведения и продвижения катетера через стенозированные периферические сосуды или зоны полной хронической окклюзии сосудов. Гидрофильное покрытие дистальной части катетера для уменьшения трения  и улучшения проводимости по извитым сосудам, длиной, не менее - 40 см.
Количество рентгеноконтрастных маркеров дистальной части катетера, не менее–15.
Длина дистальной части катетера с маркерами, не менее – 30 см.
Длина каждого ренгенконтрастного маркера для улучшения визуализации, не менее - 10 мм,
Ширина первого дистального маркера должна отличаться от ширины остальных маркеров. Двойные маркерные полосы на расстоянии 100 и 200 мм от дистального кончика катетера.
Расстояние между маркерами, не более - 10 мм.
Катетер должен выдерживать давление, не менее – 20 атм.
</t>
  </si>
  <si>
    <t>Однопросветный окклюзионный микробаллон смонтированный на доставляющем катетре. Предназначен для ассистенции при эмболизации аневриз с широкой шейкой, ангиопластики вазоспазма и окклюзионных тестов. Совместим с ДМСО и может применяться для ассистенции при работе с Onyx и Squid. Мягкий баллон легко адаптируется под анатомию пациента. Диаметр зависит от количество введенной жидкости, используемой для раздувания баллона (давление менее 1 атм.). Проксимальная часть катетера прозрачная. Баллон снабжен 2 платиновыми маркерами. Гидрофильное покрытие баллона и катетера улучшает его навигационные свойства. Гидрофильное покрытие не активно при раздутом состоянии баллона, что повышает его стабильность при эмболизации. Для инфляции баллона должна быть использована смесь 2/3 контрастного вещества и 1/3 солевого раствора. Специальная конструкция катетера совместно с микропроводником диаметром 0.012" обеспечивает высокую стабильность в процессе инфляции и дефляции баллона. Поставляется в комплекте с микропроводниом 012" для окллюзии системы и раздувания баллона. Размеры баллона от 10 до 30мм. Диаметр баллона от 10 до 30мм.</t>
  </si>
  <si>
    <t>Армированный микрокатетер с отделяющимся кончиком, управляемый потоком крови, предназначен для проведения процедур в дистальных отделах сосудов головного мозга. Имеет запатентованованную технология отделения кончика  в случае его приклеивания к эмболизату и при достижении определенного значения натяжения микрокатетера.  Позволяет оказывать минимальное воздействие на артерии и уменьшить риск кровотечений. Совместим с  ДМСО, ONYX, SQUID и цианокрилатами. Новый тип микроплетения в сочетании с прогрессивно уменьшающимися жесткостью и диаметром укрепляют гибкую дистальную часть микрокатетера и делают его устойчивым к высокому давлению разрыва до 7 bar. Имеет 3 рентгенконтрасных маркера: на дистальном конце, в начале и в конце зоны отделения. Гидрофильное покрытие для улучшеной навигации и уменьшения трения. Размеры 1,2F , 1,5F</t>
  </si>
  <si>
    <t>Проводниковый стерильный гидрофильный катетер (гайд-интродьюсер) для проведения интервенционных процедур на интракраниальном бассейне. Материал катетера – снаружи нейлон, средняя часть - армированная двухслойная стальная сетка, внутренняя поверхность – тефлон. "Гибридная технология" оплетки двуслойной металлической сеткой для увеличения внутреннего просвета и поддержки просвета во время интервенции, для препятствия перегибания катетера в местах анатомических изгибов. Атравматичный мягкий рентгеноконтрастый дистальный кончик 4 см. Кончик катетера: прямой (STR), загнутый (MP); Внешний диаметр: 8F; Внутренний просвет катетера: –0.088"; Длина – 80, 90 см.</t>
  </si>
  <si>
    <t xml:space="preserve">Реперфузионный катетер – стерильный, одноразового использования, предназначен для тромбоэкстракции и обеспечения реперфузии церебральных артерий с применением электромеханического реперфузионного аппарата.
Количество сегметнов переменной жесткости на протяжении всей длинный катетера для доступа в интракраниальные артерии -16, длина дистальной части с гидрофильным покрытием – 30 см, предназначение для тромбоэкстракции и обеспечения реперфузии церебральных артерий с применением электромеханического реперфузионного аппарата, неизменность сохранения внутреннего просвета при тромбоэкстракции с разряжением до -29.92 in Hg, использование в сегментах М1 (от бифуркации внутренней сонной артерии до бифуркации средней мозговой артерии), А1 (от бифуркации внутренней сонной артерии до передней соединительной артерии), Р1 (от сегмента V4 позвоночной артерии до задней соединительной артерии), армированный на протяжении всей длины тройным нитиноловым кордом с круглым и прямоугольным сечением реперфузионный катетер для обеспечения эластичности и неизменности просвета, атравматичная кромка дистального конца для облегчения навигации, PTFE покрытие внутренней поверхности для снижения трения при проведении тромбоэкстракции, Количество рентгеноконтрастных маркеров на дистальном конце катетера для визуализации в любом анатомическом положении, проксимальный конец оснащен адаптером типа Льюер для присоединения инструментов, внутренний диаметр катетера - 0,068 дюйма, наружный диаметр проксимального конца - 0,080 дюйма (6F), наружный диаметр дистального конца - 0,080 дюйма (6F), совместимость с микрокатетером доставки с внешним диаметром - от 3.8F до 4.7F, совместимость с проводником - 0,014 дюйма, совместимость с гайд-катетером с внутренним просветом - 0,088 дюйма, общая длинна катетера- 132 см.
2. Стерильная соединительная трубка из пластика с армированием стальной оплеткой, с переключателем, прозрачная, длиной 150 см для использования c аспирационным насосом </t>
  </si>
  <si>
    <t>Гидрофильный стерильный микрокатетер диаметром 4.7F/3.8F и внутренним просветом 0.043"/0.035" для обеспечения реперфузии и аспирации тромбов из церебральных артерий и доставки аспирационного катетера. Имеет 8 переходных зон, коническую форму и один рентгенконтрастный маркер. Наличие увеличенного внутреннего просвета, что сокращает время тромбоаспирации. Имеет двойную нитиноловую оплетку по всей длине, что обеспечивает неизменность просвета, покрытие из полимера и эластичный дистальный кончик. Совместим с катетером 0.064"/0.068" и с проводником ≤0.020". Общая длина: 157см, рабочая длина: 153 см.</t>
  </si>
  <si>
    <t>Электрический вакуумный аспирационный насос многоразового использования предназначен для выполнения тромбоаспирации из церебральных и периферических сосудов. Напряжение питания – 220В, диапазон создаваемого вакуума – 0-74.0 kPa.</t>
  </si>
  <si>
    <t xml:space="preserve">Канистра одноразового пользования с двумя двумя встроенными фильтрами и соединиельной трубкой предназначена для применения с электромеханическим реперфузионным аппаратом для сбора продуктов тромбоэкстракции. 
Материал корпуса и крышки – пластик, фильтр в крышке и соединительной трубке, съемная крышка для очистки канистры.
</t>
  </si>
  <si>
    <t>Шприц-манометр с цифровым электронным дисплеем с целью создания и мониторинга давления в пределах от -0.4 до 30 АТМ (-6 до +441 PSI) с точностью ± -0.25 АТМ для инфляции и дефляции ангиопластического баллона или других интервенционных устройств, а также для измерения давления внутри баллона. Объем устройства 20 мл, оборудовано безвоздушным ротатором, обеспечивающим безвоздушное соединение с баллонным катетером. Безопасный объем 3.5мл.  Наличие гибкой трубки высокого давления длиной 33,02 см (13") и 3-х ходового краника. Материал корпуса прозрачный поликарбонат для облегчения визуализации пузырьков воздуха. На корпус нанесены деления. Устройство оборудовано поршнем с запирающим/высвобождающим механизмом PrimeLoc. Механизм PrimeLok позволяет удалить воздух и чрезмерную жидкость без сжимания спускового устройства (триггера). Светящийся LED дисплей высокого разрешения, расположенный под углом для облегчения визуализации даже при слабой освещенности.  Наличие антискользящей резьбы на рукоятке для исключения соскальзывания рук оператора.  Наличие кнопки голубого цвета на на задней стороне дисплея  для переключения шкалы давления (атм/PSI), включения, выключения и возврата к данным последней индефляции.   Наличие встроенного датчика давления для точного считывание давления,  а встроенный дизайн позволяет избежать образования пузырьков воздуха.  Возможность просмотра времени с момента последней инфляции и измерения времени инфляции. Наличие крупной шкалы с большими цифрами времени и давления. Возможность отображения результата максимального давления.  Предупредительный сигнал при достижении давления 30 АТМ.  Различные варианты комплектации: с гемостатическим клапаном Access-9 (внутренний просвет 9F, материал корпуса прозрачный поликарбонат, безвоздушный ротатор, запирающее устройство 28 зубцов на дюйм), металлической иглой и торк-девайсом; с гемостатическим клапаном Access-PLUS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 Возможность комплекта металлической иглой и торк-девайсом; с гемостатическим клапаном  (внутренний просвет 7.2F, материал корпуса прозрачный поликарбонат, безвоздушный ротатор), линией, запорным клапаном ,металлической иглой и торк-девайсом; с гемостатическим клапаном  (внутренний просвет 9F, материал корпуса прозрачный поликарбонат, безвоздушный ротатор, наличие кнопки) , металлической иглой и торк-девайсом. Зарядное устройство: алкалиновые батареи (2шт). Устройство упаковано в стерильный пакет внутри стерильной блистерной упаковки.</t>
  </si>
  <si>
    <t>Микросферы представляют собой биосовместимые, гидрофильные, не рассасывающиеся, точно калиброванные микросферы из акрилового полимера, пропитанные желатином. Форма выпуска: предварительно наполненный шприц вместимостью 20 мл со стандартным наконечником Люэра, индивидуально упакованный на блистерном лотке, герметически закрытом отрывающейся крышкой Tyvek®. Пластмассовый навинчивающийся колпачок и поршень. Уплотнитель поршня с тремя кольцами из эластомера.  Микросферы в составе с частицами золота окрашены красным цветом для облегчения визуализации при обращении и видимости рентгенконтрастности. Содержимое: 1 мл микросфер в стерильном апирогенном физиологическом растворе с 0,9% NaCl. Диаметр частиц 40-120, 100-300, 300-500, 500-700, 700-900, 900-1200 мкм. Микросферы представляют собой гибкие частицы, способные временно подвергаться сжатию на не более 20 – 30%, что облегчает их прохождение по микрокатетерам.  Микросферы не образуют агрегатов. Совместимы с микрокатетером с I.D. 0.008” до 0.038”. Микросферы предназначены для окклюзии кровеносных сосудов в терапевтических или предоперационных целях при следующих процедурах: - Эмболизации гиперваскулярных опухолей и процессов, включая маточные фиброиды, эмболизации предстательной железы, Эмболизации артериовенозных аномалий-  мальформаций ,гемостатической эмболизации, менингиомы и пр.</t>
  </si>
  <si>
    <t xml:space="preserve">Микрокатетер многофункциональный для использования в коронарных и периферических сосудах. Размер гибкой дистальной части 20 см для атравматичного проведения в сосуды. Гидрофильное покрытие дистальных 80см. Наличие рентгеноконтрастной платиновой метки, инкапсулированной в стенку катетера, расположенной на расстоянии 1.3 мм проксимальнее дистального конца катетера. Три формы кончика катетера - прямой, с 45-градусным изгибом и "Swanneck". Три размера катетеров (проксимально/дистально): 2.8F/2.4F; 2.8F/2.8F и 2.9F/2.9F. Длина катетер 110, 130 и 150см. Внутренний диаметр катетеров: 0.020" (0.53мм) для катетеров 2.8F/2.4F; 0.024" (064мм) для катетеров 2.8F/28F; 0.027" (0.69мм) для катетеров 2.9F/2.9F. Совместимость с проводников 0,018"  для катетеров 2.8F/2.4F и 0,020" для катетеров 2.8F/2.8F и 2.9F/2.9F. Рекомендованный проводниковый катетер 0.040" (1.02 мм) для катетеров 2.8F/2.4Fи 2.8F/2.8F; и 0.042" (1.0.7мм) для катетеров 2.9F/2.9F. Пропускная способность  для катетеров 2.8F/2.4F 3.41 мл/сек для катетеров длиной 110см, 2.61мл/сек для катетеров 130см, 1.71 мл/сек для катетеров длиной 150см. Пропускная способность  для катетеров 2.8F/2.8F 3.44 мл/сек для катетеров длиной 110см, 2.58мл/сек для катетеров 130см, 2.22 мл/сек для катетеров длиной 150см.  Пропускная способность  для катетеров 2.9F/2.9F 4.13 мл/сек для катетеров длиной 110см, 3.70мл/сек для катетеров 130см, 3.73 мл/сек для катетеров длиной 150см.  Трехслойная конструкция катетера. Наружный материал катетер - специальный полимер с изменяемыми свойствами, материал оплетки нейлон. Материал внутреннего слоя политетрафторэтилен (PTFE). Максимальное допустимое давление катетера 800 psi. Материал втулки Grilamed, устойчивый к воздействию жиров, растворителей и спиртосодержащих растворов. Цветовая кодировка основания катетера: 2.9F -темно-синяя, 2.8Fr - синяя, 
2.8F/2.4Fr - голубая.
</t>
  </si>
  <si>
    <t>Проводники диагностические. Наименование товара - диагностические проводники. Основные функциональные требования, технические характеристики.  Материал проводника: высокоэластичный сплав на основе нитинола,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гидрофильного устойчивого покрытия всего проводника.</t>
  </si>
  <si>
    <t>Проводники диагностические. Наименование товара - диагностические проводники. Основные функциональные требования, технические характеристики.  Материал проводника: высокоэластичный сплав на основе нитинола, покрытый полиуретаном.  Наличие выбора диаметров: 0,018”; 0,025”; 0,032”; 0,035”; 0,038”.  Наличие выбора длин проводника: 220; 260; 300 см.  Наличие возможности выбора формы проводников: прямой;  прямой жесткий; изогнутый; изгиб 45º; изгиб 45º жесткий.  Длина гибкой дистальной части: 10 мм; 30 мм. Наличие гидрофильного устойчивого покрытия всего проводника.</t>
  </si>
  <si>
    <t>Интродьюсер. Основные требования к товару. Назначение для обеспечения доступа в сосуд. Основные функциональные требования, технические характеристики Возможность выбора диаметра 4, 5, 6, 7, 8, 9, 10, 11 Fr.  Возможность выбора длины интродьюсеров длиной 5,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</si>
  <si>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Широкий спектр диаметров сверхжестких диагностических проводников: 0,35" (0.89мм), 0,38´´ (0.97мм). Длина проводников не менее 80, 100, 150,180 и не более 260см (проводники быстрой замены). Проводник SuperStiff (длина подвижного сегмента 7см). Фиксированный внутренний стержень. Трехкомпонентный дизайн проводника - стержень, гибкая лента и PTFE (политетрафторэтилен) покрытие по всей длине, нанесенное метом грунтовки и придающее проводнику зеленый цвет. Порт для промывания с механизмом Luer Lock. Проводник упаковон в пластиковое кольцо. Наличие выпрямителя J-кончика. Материал стержня проводника - нержавеющая сталь.</t>
  </si>
  <si>
    <t>Катетер радиологический для маточных артерий.   Длина катетеров  90см,  степень жесткости Impress. Размер катетера 5F. Рекомендованный проводник  0.038" .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Упакован в стерильную упаковку.</t>
  </si>
  <si>
    <t>Катетер диагностический для проведения ангиографии периферических артерий. Дизайн кончика Simmons ,Headhunter,Newton,Bentson ,MANI,Vertebral,Modified Cerebral,Berenstein,Straight selective,MW2 или modified MW2, Osborn , Hook 0.8, Hook 1.0,Modified Hook 1, Modofied Hook 2, Modified Hook 3,Cobra,Shepherd Hook,Renal double curve,Hockey Stick, Amir Motarjeme Cane, Reuter,Mikaelsson,KA ,KA 2 , DVS A1, DVS A2, UHF Shepherd Flush ,  Ultra Bolus Flush, Ultra High Flow Pigtail,Pigtail Flush,Straight Flush,Modified Hook Flush . Длина катетеров 30,40, 65, 80,90,100, 110 и 125см, степень жесткости Impress. Размер катетеров 4 и 5F, Внутренний диаметр для катетеров 4F 0.040" (1.02мм), 0.046" (1.17мм) для катетеров 5F. Рекомендованный проводник  0.035" и 0.038" (0.97мм).  Наличие 2 боковых отверстий (опция).  . Наличие катетеров с конфигурацией кончика типа bumper tip (упругий кончик). Двойная стальная оплетка стенок катетеров. Материал катетера нейлон пебакс. Материал втулки катетера полиуретан. Материал кончика - сплав вольфрама для превосходной визуализации. Конфигурация втулки: крылья. Дизайн втулки "аккордеон" с компенсацией натяжения. Максимальное давление 1200psi (81, 6 bar). Пропускная способность для селективных катетеров с оплеткой: для катетеров 4F длиной 30см 20 мл/сек, 40см - 20 мл/сек, 65см - 18 мл/сек, 80см - 15 мл/сек, 100см - 15 мл/сек, 110см - 15 мл/сек, 125см - 15 мл/сек; для катетеров 5F длиной 30см 20 мл/сек, 40см - 27 мл/сек, 65см - 20 мл/сек, 80см - 20 мл/сек, 100см - 15 мл/сек, 110см - 15 мл/сек, 125см - 15 мл/сек.  Упакован в стерильную упаковку.. Упакован в стерильную упаковку. Шприц ангиографический - 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 20, 30 и 60мл. Типы коннекторов: фиксированный коннектор типа "папа" и slip-коннектор. Наличие шприцов с мечевидной рукояткой (NEW!!!) объемом 10 и 20мл. Наличие шприцов с матовой поверхностью.</t>
  </si>
  <si>
    <t>Дренажный катетер 10 Fr с запирающим устройством (полиуретан). Длина 40 см. Конфигурация кончика Pigtail. Гидрофильное покрытие дистальных 10 см. Пластиковая канюля, металлическая канюля. Выпрямитель кончика. Маркерная лента в см по длине катетера. Рентгеноконтрастная платиновая метка 5 мм. 8 дренажных отверстий. (Возможные варианты исполнения дренажных катетеров 6,5Fr, 7,5Fr, 8,5Fr, 10Fr, 12Fr, 14Fr) совместимость с проводником 0,038”.</t>
  </si>
  <si>
    <t>Запирающийся билиарный дренажный катетер длиной 40 см с гидрофильным покрытием дистальной части до рентгенконтрастной метки  с ручным высвобождением. Кончик катетера имеет форму pigtail. Pigtail снабжен выпрямителем для легкого введения каннюлей. Катетер изготовлен из полиуретана, что обеспечивает устойчивость к изгибам и изломам, память формы, повышении пластичности внутри тела пациента. Материал катетера включает сульфат бария для улучшения видимости под рентгеновскими лучами.наличие платиновой рентгенконтрастной метки Размеры - 8.5, 10, 12, 14F, каждый имеет соответствующую цветовую кодировку хаба (голубой, фиолетовый, желтый, оранжевый). Количество дренажных отверстий - 17 для катететров диаметром 8.5 и 10 F и 18 для 12 и 14F . От 8 до 9 отверстий располагаются на кончике pigtail (количество варьирует в зависимости от размера) и 9 отверстий располагаются по спирали на стержне катетера  на расстоянии  5 или 2 см от отверстий на кончике катетера . Размер отверстий 0.065 см2Отверстия на стержне начинаются сразу от кончика pigtail. Большой размер отверстий и их количество обеспечивает максимальный дренаж 0.9см2. Катетер презназначен для использования с 0.038" проводником. В комплекте имеется катетер, жесткая металлическая каннюля с эхогенным кончиком, гибкая пластиковая каннюля , троакар, устройство для репозиционирования для снятия захвата и перемещения катетера.</t>
  </si>
  <si>
    <t>Комплект: Интродьюсер для минидоступа 6Fr с дилятатором 4F. Игла Троакар/Чиба 21G*15 см. Жесткая канюля. Стальной проводник 0,18-60 см. с платиновым кончиком. 0,38 стальной проводник 150 см. Жесткая канюля.</t>
  </si>
  <si>
    <t>Дренажный мешок объемом 600 мл и 1000 мл из поливинилхлорида, устойчивая к изломам линияя длиной 61см с  возможностью регулировки и фиксированным коннектором типа "папа". Наличие двойного дренажного клапана и пояса Velcro, с мягкой тканевой поддержкой. Дополительный коннектор "папа" в комплекте. Одна сторона мешка мягкая для комфорта паицента (опция).</t>
  </si>
  <si>
    <t>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Для однократного применения.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t>
  </si>
  <si>
    <t>Шприц для создания и поддержания отрицательного давления. Материал корпуса прозрачный поликарбонат, не содержит латекса. Вакуумные уровни настройки давления: для шприца 10мл - 1 позиция, для шприца 20мл - 4 позиции и для шприцов 30 и 60мл - 6 позиций.  Объем шприца 10, 20, 30 и 60 мл.</t>
  </si>
  <si>
    <t>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 20, 30 и 60мл. Типы коннекторов: фиксированный коннектор типа "папа" и slip-коннектор. Наличие шприцов с мечевидной рукояткой  объемом 10 и 20мл. Наличие шприцов с матовой поверхностью.В упаковке  25 штук.</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</si>
  <si>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</si>
  <si>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</si>
  <si>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</si>
  <si>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</si>
  <si>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</si>
  <si>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Коаксиальный баллонный катетер для интракраниальной ангиопластики. Профиль входа в стеноз не более 0,017”. Длина от 9 мм до 20 мм, диаметр от 1,5 мм до 4,0 мм. Номинальное давление не более 6 атм. Предельное давление не менее 14 Атм. Совместимость с проводником 0,014”. Совместимость с проводниковым катетером 6F. Наличие двух рентгенконтрастных маркеров. Наличие специального силиконового покрытия для повышения доставляемости баллона к месту поражения.</t>
  </si>
  <si>
    <t xml:space="preserve">Армированный по всей длине микрокатетер с гидрофильным покрытием. Длина дистальной части 6 см. Ультратонкий ультрамягкий кончик с рентгеноконтрастными маркерами, возможность моделирования. Наличие вариантов форм кончика: изгиб 45 °, изгиб 90°, прямой, кривизна: J, кривизна C, кривизна S. Диаметр наружный: дистальной части 1,7F, проксимальной части 2,4F. Диаметр внутренний 0,0165". Совместимость с проводниками: 0.010", 0.014". Длина катетера 150 см. </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</si>
  <si>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</si>
  <si>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 xml:space="preserve">Эмболизирующий материал, размерами 40, 75, 100, 250, 400, 500, 700, 900, 1100, 1300 (микрон) – 2 мл шприц. 
Микросферы представляют сферические, точно калиброванные, биосовместимые, нерассасывающиеся гидрогелевые микрокапсулы с покрытием из неорганического перфторированного полимера Polyzene®-F. Имеют в наличие следующие размеры 40, 75, 100, 250, 400, 500, 700, 900, 1100, 1300 (микрон) и поставляться во флаконах или предварительно наполненных шприцах по 1 мл или 2 мл (в зависимости от потребности) с цветовой маркировкой размера микросфер.
</t>
  </si>
  <si>
    <t xml:space="preserve">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сохранения просвета родительской артерии. Совместим с микрокатетером 0,021". Длина от рукоятки до проксимального маркера 1635 мм, длина от проксимального маркера до дистального маркера (длина сетки) 32 мм, длина от дистального маркера до кончика 7 мм. Диаметр сетки в пределах от 1,5мм до 4,5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
</t>
  </si>
  <si>
    <t>интракраниальный самораскрывающийся нитиловый матричный стент. Предназначен для стентирования артерий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Возможность полного низведенрия стента в катетер до отделения даже после полного раскрытия. Совместим с проводником 0,016" и микрокатетером миниммум 0,021". диаметр стента от 4 до 6 мм, длина от 15 до 30 мм.</t>
  </si>
  <si>
    <t>Проводниоквый микрокатетер для доставки интракраниальных стентов, эмболизирующих средств, рентгеноконтрастных веществ и других терапевтических агентов. Катетер армирован нитиноловой проволокой для снижения риска овализации профиля. Дистальный внутренний диаметр 0,021 дюйм. Наружный диаметр 2,8-2,3Fr. Прокисмальный конец имеет стендартный льюеровский адаптер для облегчения присоединения аксессураов. Общая длина 158 см. Стерильная упаковка.</t>
  </si>
  <si>
    <t>Жидкий имплант для эмболизации периферических сосудов, включая эмболизацию артериовенозных мальформации, воротной вены, аневризм, гиперваскуляризированных опухолей, лечения подтеканий из сосудов. В компекте со шприцами. Неадгезивный, полимерный, губчатый. система состоит из сополимера этилен-винилового спирта (EVOH), смешанного с микронизированным танталовым порошком, и растворителя-диметилсульфоксида (DMSO). система обеспечивает глубокую пенетрацию имплантанта и полную тампонаду при эмболизации кровеносных сосудов. Застывание полимера происходит снаружи внутрь, что обеспечивает его эффективную петентацию и коегизионное депонирование. Упаковка комплектуется шприцами с цветовой маркировкой для введения DMSO и EVOH. Индекс вискозности - 18, 20, 34. При контакте с кровью = "выпадение осадка". Растворитель диффундирует и выводится. Формируется губчатый полимерный "оттиск" (затвердевший материал). Образуется подобие "кожи" - затвердение происходит снарцжи внутрь. Неадгезивный, но имеющий свойства когезии (межмолекулярного сцепления). Стерильная упаковка.</t>
  </si>
  <si>
    <t>Рентгеноконтрастное средство, раствор для инъекции 320 мг/мл, 200 мл. во флаконе.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t>
  </si>
  <si>
    <t>фр</t>
  </si>
  <si>
    <t>набор</t>
  </si>
  <si>
    <t xml:space="preserve">набор </t>
  </si>
  <si>
    <t>л</t>
  </si>
  <si>
    <t xml:space="preserve">фл </t>
  </si>
  <si>
    <t>Уп.(25)</t>
  </si>
  <si>
    <t>16 900</t>
  </si>
  <si>
    <t>ИП Базабекова Таңшолпан Иембердіқызы</t>
  </si>
  <si>
    <t>ТОО МЕДСЕРВИС ПЛЮС</t>
  </si>
  <si>
    <t>ТОО Нур-Торе</t>
  </si>
  <si>
    <t>ТОО SILKPharm</t>
  </si>
  <si>
    <t>ТОО SATCOR</t>
  </si>
  <si>
    <t>ТОО Динамик Трейд</t>
  </si>
  <si>
    <t>ТОО Фарм Люкс KZ</t>
  </si>
  <si>
    <t>ТОО AB-Service Company</t>
  </si>
  <si>
    <t>ТОО TeDeCo</t>
  </si>
  <si>
    <t>ТОО Terraneola Medical Solutions</t>
  </si>
  <si>
    <t>ТОО Медицина - Әлемы</t>
  </si>
  <si>
    <t>ТОО ImportMed</t>
  </si>
  <si>
    <t>ТОО Тарлан-Инт</t>
  </si>
  <si>
    <t>ТОО DIVES</t>
  </si>
  <si>
    <t xml:space="preserve"> ТОО Dana Estrella</t>
  </si>
  <si>
    <t>ТОО Аргус-Фарм</t>
  </si>
  <si>
    <t>ТОО Неолайф</t>
  </si>
  <si>
    <t>не состоялся</t>
  </si>
  <si>
    <t>ОИ</t>
  </si>
  <si>
    <t>состоялся</t>
  </si>
  <si>
    <t>ИП Базекова Таңшолпан Иембердіқызы</t>
  </si>
</sst>
</file>

<file path=xl/styles.xml><?xml version="1.0" encoding="utf-8"?>
<styleSheet xmlns="http://schemas.openxmlformats.org/spreadsheetml/2006/main">
  <numFmts count="8">
    <numFmt numFmtId="41" formatCode="_-* #,##0_р_._-;\-* #,##0_р_._-;_-* &quot;-&quot;_р_._-;_-@_-"/>
    <numFmt numFmtId="44" formatCode="_-* #,##0.00&quot;р.&quot;_-;\-* #,##0.00&quot;р.&quot;_-;_-* &quot;-&quot;??&quot;р.&quot;_-;_-@_-"/>
    <numFmt numFmtId="43" formatCode="_-* #,##0.00_р_._-;\-* #,##0.00_р_._-;_-* &quot;-&quot;??_р_._-;_-@_-"/>
    <numFmt numFmtId="164" formatCode="_-* #,##0.00\ _₽_-;\-* #,##0.00\ _₽_-;_-* &quot;-&quot;??\ _₽_-;_-@_-"/>
    <numFmt numFmtId="165" formatCode="0.0"/>
    <numFmt numFmtId="166" formatCode="_-* #,##0_р_._-;\-* #,##0_р_._-;_-* &quot;-&quot;??_р_._-;_-@_-"/>
    <numFmt numFmtId="167" formatCode="_-* #,##0\ _₽_-;\-* #,##0\ _₽_-;_-* &quot;-&quot;??\ _₽_-;_-@_-"/>
    <numFmt numFmtId="168" formatCode="_(* #,##0_);_(* \(#,##0\);_(* &quot;-&quot;??_);_(@_)"/>
  </numFmts>
  <fonts count="19">
    <font>
      <sz val="11"/>
      <color theme="1"/>
      <name val="Calibri"/>
      <family val="2"/>
      <charset val="204"/>
      <scheme val="minor"/>
    </font>
    <font>
      <sz val="11"/>
      <color theme="1"/>
      <name val="Calibri"/>
      <family val="2"/>
      <charset val="204"/>
      <scheme val="minor"/>
    </font>
    <font>
      <sz val="10"/>
      <name val="Arial Cyr"/>
      <charset val="204"/>
    </font>
    <font>
      <sz val="10"/>
      <color indexed="8"/>
      <name val="Calibri"/>
      <family val="2"/>
    </font>
    <font>
      <sz val="10"/>
      <color theme="1"/>
      <name val="Times New Roman"/>
      <family val="1"/>
      <charset val="204"/>
    </font>
    <font>
      <b/>
      <sz val="10"/>
      <color theme="1"/>
      <name val="Times New Roman"/>
      <family val="1"/>
      <charset val="204"/>
    </font>
    <font>
      <sz val="10"/>
      <name val="Times New Roman"/>
      <family val="1"/>
      <charset val="204"/>
    </font>
    <font>
      <b/>
      <sz val="10"/>
      <name val="Times New Roman"/>
      <family val="1"/>
      <charset val="204"/>
    </font>
    <font>
      <sz val="10"/>
      <color rgb="FFFF0000"/>
      <name val="Times New Roman"/>
      <family val="1"/>
      <charset val="204"/>
    </font>
    <font>
      <b/>
      <sz val="10"/>
      <color rgb="FFFF0000"/>
      <name val="Times New Roman"/>
      <family val="1"/>
      <charset val="204"/>
    </font>
    <font>
      <sz val="10"/>
      <color rgb="FF000000"/>
      <name val="Times New Roman"/>
      <family val="1"/>
      <charset val="204"/>
    </font>
    <font>
      <sz val="8"/>
      <color theme="1"/>
      <name val="Times New Roman"/>
      <family val="1"/>
      <charset val="204"/>
    </font>
    <font>
      <sz val="8"/>
      <color indexed="8"/>
      <name val="Times New Roman"/>
      <family val="1"/>
      <charset val="204"/>
    </font>
    <font>
      <sz val="8"/>
      <name val="Times New Roman"/>
      <family val="1"/>
      <charset val="204"/>
    </font>
    <font>
      <sz val="8"/>
      <name val="Arial"/>
      <family val="2"/>
    </font>
    <font>
      <sz val="8"/>
      <color rgb="FF000000"/>
      <name val="Times New Roman"/>
      <family val="1"/>
      <charset val="204"/>
    </font>
    <font>
      <sz val="10"/>
      <name val="Helv"/>
      <charset val="204"/>
    </font>
    <font>
      <b/>
      <sz val="8"/>
      <name val="Times New Roman"/>
      <family val="1"/>
      <charset val="204"/>
    </font>
    <font>
      <sz val="8"/>
      <color rgb="FFFF0000"/>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bgColor indexed="12"/>
      </patternFill>
    </fill>
  </fills>
  <borders count="14">
    <border>
      <left/>
      <right/>
      <top/>
      <bottom/>
      <diagonal/>
    </border>
    <border>
      <left style="thin">
        <color auto="1"/>
      </left>
      <right style="thin">
        <color auto="1"/>
      </right>
      <top style="thin">
        <color auto="1"/>
      </top>
      <bottom style="thin">
        <color auto="1"/>
      </bottom>
      <diagonal/>
    </border>
    <border>
      <left/>
      <right style="thin">
        <color auto="1"/>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auto="1"/>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auto="1"/>
      </left>
      <right style="thin">
        <color auto="1"/>
      </right>
      <top/>
      <bottom style="thin">
        <color auto="1"/>
      </bottom>
      <diagonal/>
    </border>
  </borders>
  <cellStyleXfs count="8">
    <xf numFmtId="0" fontId="0" fillId="0" borderId="0"/>
    <xf numFmtId="164" fontId="1" fillId="0" borderId="0" applyFont="0" applyFill="0" applyBorder="0" applyAlignment="0" applyProtection="0"/>
    <xf numFmtId="0" fontId="1" fillId="0" borderId="0">
      <alignment horizontal="center"/>
    </xf>
    <xf numFmtId="0" fontId="2" fillId="0" borderId="0"/>
    <xf numFmtId="0" fontId="3" fillId="0" borderId="0"/>
    <xf numFmtId="44" fontId="1" fillId="0" borderId="0" applyFont="0" applyFill="0" applyBorder="0" applyAlignment="0" applyProtection="0"/>
    <xf numFmtId="0" fontId="14" fillId="0" borderId="0"/>
    <xf numFmtId="0" fontId="16" fillId="0" borderId="0"/>
  </cellStyleXfs>
  <cellXfs count="167">
    <xf numFmtId="0" fontId="0" fillId="0" borderId="0" xfId="0"/>
    <xf numFmtId="0" fontId="4" fillId="0" borderId="0" xfId="0" applyFont="1" applyFill="1"/>
    <xf numFmtId="0" fontId="5" fillId="0" borderId="0" xfId="0" applyFont="1" applyFill="1" applyAlignment="1">
      <alignment vertical="center"/>
    </xf>
    <xf numFmtId="0" fontId="6" fillId="0" borderId="0" xfId="0" applyFont="1" applyFill="1" applyAlignment="1">
      <alignment horizontal="center" vertical="center" wrapText="1"/>
    </xf>
    <xf numFmtId="0" fontId="6" fillId="0" borderId="0" xfId="0" applyFont="1" applyFill="1" applyAlignment="1">
      <alignment horizontal="center" vertical="center"/>
    </xf>
    <xf numFmtId="164" fontId="7" fillId="0" borderId="0" xfId="1" applyFont="1" applyFill="1" applyAlignment="1">
      <alignment horizontal="center" vertical="center"/>
    </xf>
    <xf numFmtId="164" fontId="4" fillId="0" borderId="0" xfId="1" applyFont="1" applyFill="1"/>
    <xf numFmtId="0" fontId="5" fillId="0" borderId="0" xfId="0" applyFont="1" applyFill="1"/>
    <xf numFmtId="0" fontId="6" fillId="0" borderId="0" xfId="0" applyFont="1" applyFill="1" applyAlignment="1">
      <alignment horizontal="center" wrapText="1"/>
    </xf>
    <xf numFmtId="0" fontId="6" fillId="0" borderId="0" xfId="0" applyFont="1" applyFill="1" applyAlignment="1">
      <alignment horizontal="center"/>
    </xf>
    <xf numFmtId="164" fontId="4" fillId="0" borderId="0" xfId="1" applyFont="1" applyFill="1" applyAlignment="1">
      <alignment horizontal="center" vertical="center"/>
    </xf>
    <xf numFmtId="0" fontId="6" fillId="3" borderId="0" xfId="0" applyFont="1" applyFill="1" applyAlignment="1">
      <alignment horizontal="center"/>
    </xf>
    <xf numFmtId="0" fontId="6" fillId="3" borderId="0" xfId="0" applyFont="1" applyFill="1" applyAlignment="1">
      <alignment horizontal="center" wrapText="1"/>
    </xf>
    <xf numFmtId="164" fontId="7" fillId="3" borderId="0" xfId="1" applyFont="1" applyFill="1" applyAlignment="1">
      <alignment horizontal="center" vertical="center"/>
    </xf>
    <xf numFmtId="164" fontId="4" fillId="3" borderId="0" xfId="1" applyFont="1" applyFill="1"/>
    <xf numFmtId="164" fontId="4" fillId="3" borderId="0" xfId="1" applyFont="1" applyFill="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4" fillId="0" borderId="1" xfId="0" applyFont="1" applyFill="1" applyBorder="1"/>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164" fontId="7" fillId="3" borderId="1" xfId="1" applyFont="1" applyFill="1" applyBorder="1" applyAlignment="1">
      <alignment horizontal="center" vertical="center" wrapText="1"/>
    </xf>
    <xf numFmtId="164" fontId="9" fillId="3" borderId="1" xfId="1" applyFont="1" applyFill="1" applyBorder="1" applyAlignment="1">
      <alignment horizontal="center" vertical="center" wrapText="1"/>
    </xf>
    <xf numFmtId="164" fontId="8" fillId="3" borderId="1" xfId="1" applyFont="1" applyFill="1" applyBorder="1" applyAlignment="1">
      <alignment horizontal="center" vertical="center" wrapText="1"/>
    </xf>
    <xf numFmtId="164" fontId="4" fillId="3" borderId="1" xfId="1" applyFont="1" applyFill="1" applyBorder="1" applyAlignment="1">
      <alignment horizontal="center" vertical="center" wrapText="1"/>
    </xf>
    <xf numFmtId="164" fontId="5" fillId="3"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64" fontId="7" fillId="0" borderId="1" xfId="1" applyFont="1" applyFill="1" applyBorder="1" applyAlignment="1">
      <alignment horizontal="center" vertical="center" wrapText="1"/>
    </xf>
    <xf numFmtId="0" fontId="7" fillId="3" borderId="1" xfId="0" applyFont="1" applyFill="1" applyBorder="1" applyAlignment="1">
      <alignment horizontal="center" vertical="center" wrapText="1"/>
    </xf>
    <xf numFmtId="4" fontId="10" fillId="2" borderId="1" xfId="0" applyNumberFormat="1" applyFont="1" applyFill="1" applyBorder="1" applyAlignment="1">
      <alignment horizontal="right" vertical="center"/>
    </xf>
    <xf numFmtId="164" fontId="6" fillId="3" borderId="1" xfId="0" applyNumberFormat="1" applyFont="1" applyFill="1" applyBorder="1" applyAlignment="1">
      <alignment horizontal="center" vertical="center" wrapText="1"/>
    </xf>
    <xf numFmtId="164" fontId="6" fillId="3" borderId="1" xfId="0" applyNumberFormat="1" applyFont="1" applyFill="1" applyBorder="1" applyAlignment="1">
      <alignment horizontal="center" vertical="center"/>
    </xf>
    <xf numFmtId="164" fontId="6" fillId="3" borderId="1" xfId="1" applyFont="1" applyFill="1" applyBorder="1" applyAlignment="1">
      <alignment horizontal="center" vertical="center"/>
    </xf>
    <xf numFmtId="164" fontId="4" fillId="3" borderId="1" xfId="1" applyFont="1" applyFill="1" applyBorder="1" applyAlignment="1">
      <alignment horizontal="center" vertical="center"/>
    </xf>
    <xf numFmtId="164" fontId="8" fillId="3" borderId="1" xfId="1" applyFont="1" applyFill="1" applyBorder="1" applyAlignment="1">
      <alignment horizontal="center" vertical="center"/>
    </xf>
    <xf numFmtId="164" fontId="6" fillId="3" borderId="1" xfId="1" applyFont="1" applyFill="1" applyBorder="1" applyAlignment="1">
      <alignment horizontal="center" vertical="center" wrapText="1"/>
    </xf>
    <xf numFmtId="0" fontId="4" fillId="3" borderId="0" xfId="0" applyFont="1" applyFill="1"/>
    <xf numFmtId="164" fontId="6" fillId="0" borderId="0" xfId="1" applyFont="1" applyFill="1" applyAlignment="1">
      <alignment horizontal="center"/>
    </xf>
    <xf numFmtId="164" fontId="4" fillId="0" borderId="1" xfId="1" applyFont="1" applyFill="1" applyBorder="1"/>
    <xf numFmtId="0" fontId="6" fillId="0" borderId="1" xfId="0" applyFont="1" applyFill="1" applyBorder="1" applyAlignment="1">
      <alignment horizontal="center" wrapText="1"/>
    </xf>
    <xf numFmtId="0" fontId="6" fillId="0" borderId="1" xfId="0" applyFont="1" applyFill="1" applyBorder="1" applyAlignment="1">
      <alignment horizontal="center"/>
    </xf>
    <xf numFmtId="164" fontId="6" fillId="0" borderId="1" xfId="1" applyFont="1" applyFill="1" applyBorder="1" applyAlignment="1">
      <alignment horizontal="center"/>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0" fontId="11" fillId="3" borderId="3" xfId="0" applyFont="1" applyFill="1" applyBorder="1" applyAlignment="1">
      <alignment vertical="center" wrapText="1"/>
    </xf>
    <xf numFmtId="0" fontId="13" fillId="3" borderId="3" xfId="0" applyNumberFormat="1" applyFont="1" applyFill="1" applyBorder="1" applyAlignment="1">
      <alignment horizontal="left" vertical="center" wrapText="1"/>
    </xf>
    <xf numFmtId="0" fontId="13" fillId="3" borderId="3" xfId="0" applyFont="1" applyFill="1" applyBorder="1" applyAlignment="1">
      <alignment vertical="center" wrapText="1"/>
    </xf>
    <xf numFmtId="0" fontId="11" fillId="3" borderId="3" xfId="0" applyFont="1" applyFill="1" applyBorder="1" applyAlignment="1" applyProtection="1">
      <alignment horizontal="left" vertical="center" wrapText="1"/>
    </xf>
    <xf numFmtId="0" fontId="13" fillId="3" borderId="3" xfId="0" applyFont="1" applyFill="1" applyBorder="1" applyAlignment="1">
      <alignment horizontal="left" vertical="center" wrapText="1"/>
    </xf>
    <xf numFmtId="0" fontId="13" fillId="3" borderId="1" xfId="0" applyFont="1" applyFill="1" applyBorder="1" applyAlignment="1">
      <alignment vertical="center" wrapText="1"/>
    </xf>
    <xf numFmtId="0" fontId="11" fillId="3" borderId="1" xfId="0" applyFont="1" applyFill="1" applyBorder="1" applyAlignment="1">
      <alignment vertical="center" wrapText="1"/>
    </xf>
    <xf numFmtId="0" fontId="11" fillId="3" borderId="1" xfId="0" applyFont="1" applyFill="1" applyBorder="1" applyAlignment="1" applyProtection="1">
      <alignment horizontal="left" vertical="center" wrapText="1"/>
    </xf>
    <xf numFmtId="0" fontId="15" fillId="3" borderId="1" xfId="0" applyFont="1" applyFill="1" applyBorder="1" applyAlignment="1">
      <alignment vertical="center" wrapText="1"/>
    </xf>
    <xf numFmtId="0" fontId="11" fillId="3" borderId="4" xfId="0" applyFont="1" applyFill="1" applyBorder="1" applyAlignment="1">
      <alignment vertical="center" wrapText="1"/>
    </xf>
    <xf numFmtId="0" fontId="11" fillId="3" borderId="5" xfId="0" applyFont="1" applyFill="1" applyBorder="1" applyAlignment="1">
      <alignment vertical="center" wrapText="1"/>
    </xf>
    <xf numFmtId="0" fontId="11" fillId="3" borderId="0" xfId="0" applyFont="1" applyFill="1" applyBorder="1" applyAlignment="1">
      <alignment vertical="center" wrapText="1"/>
    </xf>
    <xf numFmtId="0" fontId="11" fillId="3" borderId="2" xfId="0" applyFont="1" applyFill="1" applyBorder="1" applyAlignment="1">
      <alignment vertical="center" wrapText="1"/>
    </xf>
    <xf numFmtId="0" fontId="12" fillId="3" borderId="1" xfId="0" applyFont="1" applyFill="1" applyBorder="1" applyAlignment="1">
      <alignment vertical="center" wrapText="1"/>
    </xf>
    <xf numFmtId="0" fontId="11" fillId="3" borderId="1" xfId="0" applyFont="1" applyFill="1" applyBorder="1" applyAlignment="1">
      <alignment horizontal="left" vertical="center" wrapText="1"/>
    </xf>
    <xf numFmtId="0" fontId="13" fillId="3" borderId="1" xfId="0" applyFont="1" applyFill="1" applyBorder="1" applyAlignment="1" applyProtection="1">
      <alignment horizontal="left" vertical="center" wrapText="1"/>
    </xf>
    <xf numFmtId="0" fontId="11" fillId="3" borderId="5" xfId="0" applyFont="1" applyFill="1" applyBorder="1" applyAlignment="1" applyProtection="1">
      <alignment horizontal="left" vertical="center" wrapText="1"/>
    </xf>
    <xf numFmtId="0" fontId="12" fillId="3" borderId="1" xfId="0" applyFont="1" applyFill="1" applyBorder="1" applyAlignment="1" applyProtection="1">
      <alignment horizontal="left" vertical="center" wrapText="1"/>
    </xf>
    <xf numFmtId="0" fontId="11"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1" fillId="3" borderId="1" xfId="4" applyFont="1" applyFill="1" applyBorder="1" applyAlignment="1">
      <alignment horizontal="center" vertical="center" wrapText="1"/>
    </xf>
    <xf numFmtId="0" fontId="12" fillId="3" borderId="5" xfId="0" applyFont="1" applyFill="1" applyBorder="1" applyAlignment="1">
      <alignment horizontal="center" vertical="center" wrapText="1"/>
    </xf>
    <xf numFmtId="0" fontId="1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xf>
    <xf numFmtId="0" fontId="11" fillId="3" borderId="0" xfId="0" applyFont="1" applyFill="1" applyBorder="1" applyAlignment="1">
      <alignment vertical="center"/>
    </xf>
    <xf numFmtId="0" fontId="12" fillId="3" borderId="1" xfId="0" applyNumberFormat="1" applyFont="1" applyFill="1" applyBorder="1" applyAlignment="1">
      <alignment horizontal="center" vertical="center" wrapText="1"/>
    </xf>
    <xf numFmtId="0" fontId="11" fillId="3" borderId="5" xfId="0" applyFont="1" applyFill="1" applyBorder="1" applyAlignment="1">
      <alignment horizontal="left" vertical="center" wrapText="1"/>
    </xf>
    <xf numFmtId="0" fontId="11" fillId="3" borderId="5" xfId="0" applyFont="1" applyFill="1" applyBorder="1" applyAlignment="1">
      <alignment horizontal="center" vertical="center" wrapText="1"/>
    </xf>
    <xf numFmtId="0" fontId="13" fillId="3" borderId="1" xfId="7" applyFont="1" applyFill="1" applyBorder="1" applyAlignment="1">
      <alignment horizontal="center" vertical="center" wrapText="1"/>
    </xf>
    <xf numFmtId="0" fontId="13" fillId="3" borderId="1" xfId="3" applyFont="1" applyFill="1" applyBorder="1" applyAlignment="1">
      <alignment horizontal="center" vertical="center" wrapText="1"/>
    </xf>
    <xf numFmtId="0" fontId="11"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3" borderId="1" xfId="0" applyFont="1" applyFill="1" applyBorder="1" applyAlignment="1" applyProtection="1">
      <alignment horizontal="center" vertical="center" wrapText="1"/>
    </xf>
    <xf numFmtId="0" fontId="13" fillId="3" borderId="7" xfId="0" applyFont="1" applyFill="1" applyBorder="1" applyAlignment="1">
      <alignment horizontal="center" vertical="center" wrapText="1"/>
    </xf>
    <xf numFmtId="0" fontId="12" fillId="3" borderId="6" xfId="0" applyFont="1" applyFill="1" applyBorder="1" applyAlignment="1" applyProtection="1">
      <alignment horizontal="center" vertical="center" wrapText="1"/>
    </xf>
    <xf numFmtId="0" fontId="12" fillId="3" borderId="1" xfId="0" applyFont="1" applyFill="1" applyBorder="1" applyAlignment="1">
      <alignment horizontal="center" vertical="center"/>
    </xf>
    <xf numFmtId="0" fontId="11" fillId="3" borderId="6"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wrapText="1"/>
    </xf>
    <xf numFmtId="0" fontId="13" fillId="3" borderId="1" xfId="0" applyFont="1" applyFill="1" applyBorder="1" applyAlignment="1" applyProtection="1">
      <alignment horizontal="center" vertical="center" wrapText="1"/>
    </xf>
    <xf numFmtId="43" fontId="11" fillId="3" borderId="5" xfId="1" applyNumberFormat="1" applyFont="1" applyFill="1" applyBorder="1" applyAlignment="1">
      <alignment horizontal="center" vertical="center" wrapText="1"/>
    </xf>
    <xf numFmtId="43" fontId="11" fillId="3" borderId="1" xfId="1" applyNumberFormat="1" applyFont="1" applyFill="1" applyBorder="1" applyAlignment="1">
      <alignment horizontal="center" vertical="center" wrapText="1"/>
    </xf>
    <xf numFmtId="0" fontId="11" fillId="3" borderId="1" xfId="0" applyFont="1" applyFill="1" applyBorder="1" applyAlignment="1">
      <alignment horizontal="center" vertical="center"/>
    </xf>
    <xf numFmtId="2" fontId="13" fillId="3" borderId="1" xfId="0" applyNumberFormat="1" applyFont="1" applyFill="1" applyBorder="1" applyAlignment="1">
      <alignment horizontal="center" vertical="center" wrapText="1"/>
    </xf>
    <xf numFmtId="165" fontId="12" fillId="3" borderId="1" xfId="0" applyNumberFormat="1" applyFont="1" applyFill="1" applyBorder="1" applyAlignment="1">
      <alignment horizontal="center" vertical="center" wrapText="1"/>
    </xf>
    <xf numFmtId="166" fontId="13" fillId="3" borderId="1" xfId="1" applyNumberFormat="1" applyFont="1" applyFill="1" applyBorder="1" applyAlignment="1">
      <alignment horizontal="center" vertical="center" wrapText="1"/>
    </xf>
    <xf numFmtId="43" fontId="11" fillId="3" borderId="1" xfId="1" applyNumberFormat="1" applyFont="1" applyFill="1" applyBorder="1" applyAlignment="1" applyProtection="1">
      <alignment horizontal="center" vertical="center"/>
    </xf>
    <xf numFmtId="43" fontId="13" fillId="3" borderId="1" xfId="1" applyNumberFormat="1" applyFont="1" applyFill="1" applyBorder="1" applyAlignment="1">
      <alignment horizontal="center" vertical="center" wrapText="1"/>
    </xf>
    <xf numFmtId="4" fontId="12" fillId="3" borderId="1" xfId="0" applyNumberFormat="1" applyFont="1" applyFill="1" applyBorder="1" applyAlignment="1">
      <alignment horizontal="center" vertical="center" wrapText="1"/>
    </xf>
    <xf numFmtId="0" fontId="11" fillId="3" borderId="1" xfId="0" applyFont="1" applyFill="1" applyBorder="1" applyAlignment="1" applyProtection="1">
      <alignment horizontal="center" vertical="center"/>
    </xf>
    <xf numFmtId="0" fontId="11" fillId="3" borderId="3"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6" xfId="0" applyFont="1" applyFill="1" applyBorder="1" applyAlignment="1">
      <alignment horizontal="center" vertical="center" wrapText="1"/>
    </xf>
    <xf numFmtId="41" fontId="12" fillId="3" borderId="1" xfId="5" applyNumberFormat="1" applyFont="1" applyFill="1" applyBorder="1" applyAlignment="1">
      <alignment horizontal="center" vertical="center"/>
    </xf>
    <xf numFmtId="164" fontId="13" fillId="4" borderId="1" xfId="1" applyFont="1" applyFill="1" applyBorder="1" applyAlignment="1">
      <alignment horizontal="center" vertical="center" wrapText="1"/>
    </xf>
    <xf numFmtId="164" fontId="11" fillId="3" borderId="1" xfId="1" applyFont="1" applyFill="1" applyBorder="1" applyAlignment="1">
      <alignment horizontal="center" vertical="center"/>
    </xf>
    <xf numFmtId="164" fontId="13" fillId="3" borderId="1" xfId="1" applyFont="1" applyFill="1" applyBorder="1" applyAlignment="1">
      <alignment horizontal="center" vertical="center"/>
    </xf>
    <xf numFmtId="3" fontId="12" fillId="3" borderId="1" xfId="0" applyNumberFormat="1" applyFont="1" applyFill="1" applyBorder="1" applyAlignment="1">
      <alignment horizontal="center" vertical="center"/>
    </xf>
    <xf numFmtId="43" fontId="13" fillId="3" borderId="1" xfId="1" applyNumberFormat="1" applyFont="1" applyFill="1" applyBorder="1" applyAlignment="1">
      <alignment vertical="center" wrapText="1"/>
    </xf>
    <xf numFmtId="3" fontId="11" fillId="3" borderId="1" xfId="0" applyNumberFormat="1" applyFont="1" applyFill="1" applyBorder="1" applyAlignment="1">
      <alignment horizontal="center" vertical="center"/>
    </xf>
    <xf numFmtId="3" fontId="13" fillId="3" borderId="1" xfId="0" applyNumberFormat="1" applyFont="1" applyFill="1" applyBorder="1" applyAlignment="1">
      <alignment horizontal="center" vertical="center"/>
    </xf>
    <xf numFmtId="0" fontId="12" fillId="3" borderId="7" xfId="0" applyFont="1" applyFill="1" applyBorder="1" applyAlignment="1">
      <alignment horizontal="center" vertical="center" wrapText="1"/>
    </xf>
    <xf numFmtId="0" fontId="11" fillId="3" borderId="7" xfId="0" applyFont="1" applyFill="1" applyBorder="1" applyAlignment="1">
      <alignment horizontal="center" vertical="center"/>
    </xf>
    <xf numFmtId="1" fontId="12" fillId="3" borderId="7" xfId="0" applyNumberFormat="1" applyFont="1" applyFill="1" applyBorder="1" applyAlignment="1">
      <alignment horizontal="center" vertical="center" wrapText="1"/>
    </xf>
    <xf numFmtId="1" fontId="13" fillId="3" borderId="7" xfId="6" applyNumberFormat="1" applyFont="1" applyFill="1" applyBorder="1" applyAlignment="1">
      <alignment horizontal="center" vertical="center" wrapText="1"/>
    </xf>
    <xf numFmtId="0" fontId="11" fillId="3" borderId="7" xfId="0" applyFont="1" applyFill="1" applyBorder="1" applyAlignment="1" applyProtection="1">
      <alignment horizontal="center" vertical="center" wrapText="1"/>
    </xf>
    <xf numFmtId="165" fontId="12" fillId="3" borderId="7" xfId="0" applyNumberFormat="1" applyFont="1" applyFill="1" applyBorder="1" applyAlignment="1">
      <alignment horizontal="center" vertical="center" wrapText="1"/>
    </xf>
    <xf numFmtId="0" fontId="13" fillId="3" borderId="7" xfId="0" applyFont="1" applyFill="1" applyBorder="1" applyAlignment="1" applyProtection="1">
      <alignment horizontal="center" vertical="center" wrapText="1"/>
    </xf>
    <xf numFmtId="0" fontId="11" fillId="3" borderId="7" xfId="0" applyFont="1" applyFill="1" applyBorder="1" applyAlignment="1" applyProtection="1">
      <alignment horizontal="center" vertical="center"/>
    </xf>
    <xf numFmtId="0" fontId="17" fillId="3" borderId="7" xfId="0" applyFont="1" applyFill="1" applyBorder="1" applyAlignment="1" applyProtection="1">
      <alignment horizontal="center" vertical="center"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168" fontId="12" fillId="3" borderId="7" xfId="1" applyNumberFormat="1" applyFont="1" applyFill="1" applyBorder="1" applyAlignment="1">
      <alignment horizontal="center" vertical="center"/>
    </xf>
    <xf numFmtId="0" fontId="13" fillId="4" borderId="7" xfId="0" applyFont="1" applyFill="1" applyBorder="1" applyAlignment="1">
      <alignment horizontal="center" vertical="center" wrapText="1"/>
    </xf>
    <xf numFmtId="0" fontId="13" fillId="3" borderId="7" xfId="3" applyFont="1" applyFill="1" applyBorder="1" applyAlignment="1">
      <alignment horizontal="center" vertical="center"/>
    </xf>
    <xf numFmtId="3" fontId="13" fillId="3" borderId="7" xfId="0" applyNumberFormat="1" applyFont="1" applyFill="1" applyBorder="1" applyAlignment="1">
      <alignment horizontal="center" vertical="center" wrapText="1"/>
    </xf>
    <xf numFmtId="3" fontId="13" fillId="3" borderId="7" xfId="1" applyNumberFormat="1" applyFont="1" applyFill="1" applyBorder="1" applyAlignment="1">
      <alignment horizontal="center" vertical="center"/>
    </xf>
    <xf numFmtId="0" fontId="12" fillId="3" borderId="7" xfId="0" applyFont="1" applyFill="1" applyBorder="1" applyAlignment="1" applyProtection="1">
      <alignment horizontal="center" vertical="center" wrapText="1"/>
    </xf>
    <xf numFmtId="0" fontId="12" fillId="3" borderId="7" xfId="0" applyFont="1" applyFill="1" applyBorder="1" applyAlignment="1">
      <alignment horizontal="center" vertical="center"/>
    </xf>
    <xf numFmtId="3" fontId="11" fillId="3" borderId="7" xfId="0" applyNumberFormat="1" applyFont="1" applyFill="1" applyBorder="1" applyAlignment="1">
      <alignment horizontal="center" vertical="center"/>
    </xf>
    <xf numFmtId="0" fontId="4" fillId="3" borderId="1" xfId="0" applyFont="1" applyFill="1" applyBorder="1"/>
    <xf numFmtId="0" fontId="15" fillId="3" borderId="3" xfId="0" applyFont="1" applyFill="1" applyBorder="1" applyAlignment="1">
      <alignment vertical="center" wrapText="1"/>
    </xf>
    <xf numFmtId="0" fontId="11" fillId="3" borderId="3" xfId="0" applyFont="1" applyFill="1" applyBorder="1" applyAlignment="1">
      <alignment vertical="center"/>
    </xf>
    <xf numFmtId="0" fontId="11" fillId="3" borderId="12" xfId="0" applyFont="1" applyFill="1" applyBorder="1" applyAlignment="1">
      <alignment vertical="center" wrapText="1"/>
    </xf>
    <xf numFmtId="0" fontId="11" fillId="3" borderId="9" xfId="0" applyFont="1" applyFill="1" applyBorder="1" applyAlignment="1">
      <alignment vertical="center" wrapText="1"/>
    </xf>
    <xf numFmtId="0" fontId="13" fillId="4" borderId="3" xfId="0" applyFont="1" applyFill="1" applyBorder="1" applyAlignment="1">
      <alignment horizontal="left" vertical="center" wrapText="1"/>
    </xf>
    <xf numFmtId="0" fontId="12" fillId="3" borderId="3" xfId="3" applyNumberFormat="1" applyFont="1" applyFill="1" applyBorder="1" applyAlignment="1">
      <alignment horizontal="left" vertical="center" wrapText="1"/>
    </xf>
    <xf numFmtId="0" fontId="13" fillId="3" borderId="3" xfId="3" applyFont="1" applyFill="1" applyBorder="1" applyAlignment="1">
      <alignment horizontal="left" vertical="center" wrapText="1"/>
    </xf>
    <xf numFmtId="0" fontId="12" fillId="3" borderId="3" xfId="0" applyFont="1" applyFill="1" applyBorder="1" applyAlignment="1">
      <alignment vertical="center" wrapText="1"/>
    </xf>
    <xf numFmtId="0" fontId="11" fillId="3" borderId="2" xfId="0" applyFont="1" applyFill="1" applyBorder="1" applyAlignment="1" applyProtection="1">
      <alignment horizontal="left" vertical="center" wrapText="1"/>
    </xf>
    <xf numFmtId="0" fontId="12" fillId="3" borderId="3" xfId="0" applyFont="1" applyFill="1" applyBorder="1" applyAlignment="1" applyProtection="1">
      <alignment horizontal="left" vertical="center" wrapText="1"/>
    </xf>
    <xf numFmtId="0" fontId="13" fillId="3" borderId="3" xfId="0" applyFont="1" applyFill="1" applyBorder="1" applyAlignment="1">
      <alignment horizontal="center" vertical="center" wrapText="1"/>
    </xf>
    <xf numFmtId="0" fontId="11" fillId="3" borderId="13" xfId="0" applyFont="1" applyFill="1" applyBorder="1" applyAlignment="1">
      <alignment vertical="center"/>
    </xf>
    <xf numFmtId="164" fontId="13" fillId="3" borderId="1" xfId="0" applyNumberFormat="1" applyFont="1" applyFill="1" applyBorder="1" applyAlignment="1">
      <alignment horizontal="center" vertical="center" wrapText="1"/>
    </xf>
    <xf numFmtId="164" fontId="13" fillId="3" borderId="1" xfId="0" applyNumberFormat="1" applyFont="1" applyFill="1" applyBorder="1" applyAlignment="1">
      <alignment horizontal="center" vertical="center"/>
    </xf>
    <xf numFmtId="164" fontId="11" fillId="3"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164" fontId="18" fillId="3" borderId="1" xfId="1" applyFont="1" applyFill="1" applyBorder="1" applyAlignment="1">
      <alignment horizontal="center" vertical="center"/>
    </xf>
    <xf numFmtId="0" fontId="13" fillId="0" borderId="0" xfId="0" applyFont="1" applyFill="1" applyAlignment="1">
      <alignment horizontal="center" wrapText="1"/>
    </xf>
    <xf numFmtId="164" fontId="13" fillId="3" borderId="1" xfId="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wrapText="1"/>
    </xf>
    <xf numFmtId="164" fontId="13" fillId="0" borderId="1" xfId="1" applyFont="1" applyFill="1" applyBorder="1" applyAlignment="1">
      <alignment horizontal="center"/>
    </xf>
    <xf numFmtId="164" fontId="13" fillId="0" borderId="1" xfId="1" applyFont="1" applyFill="1" applyBorder="1" applyAlignment="1">
      <alignment horizontal="center" vertical="center"/>
    </xf>
    <xf numFmtId="0" fontId="11" fillId="3" borderId="2" xfId="0" applyFont="1" applyFill="1" applyBorder="1" applyAlignment="1">
      <alignment horizontal="center" vertical="center" wrapText="1"/>
    </xf>
    <xf numFmtId="4" fontId="15" fillId="2" borderId="1" xfId="0" applyNumberFormat="1" applyFont="1" applyFill="1" applyBorder="1" applyAlignment="1">
      <alignment horizontal="center" vertical="center"/>
    </xf>
    <xf numFmtId="0" fontId="11" fillId="0" borderId="1" xfId="0" applyFont="1" applyFill="1" applyBorder="1" applyAlignment="1">
      <alignment horizontal="center"/>
    </xf>
    <xf numFmtId="0" fontId="12" fillId="3" borderId="2" xfId="0" applyFont="1" applyFill="1" applyBorder="1" applyAlignment="1">
      <alignment horizontal="center" vertical="center" wrapText="1"/>
    </xf>
    <xf numFmtId="0" fontId="11" fillId="3" borderId="5" xfId="0" applyFont="1" applyFill="1" applyBorder="1" applyAlignment="1">
      <alignment horizontal="center" vertical="center"/>
    </xf>
    <xf numFmtId="0" fontId="11" fillId="3" borderId="13" xfId="0" applyFont="1" applyFill="1" applyBorder="1" applyAlignment="1">
      <alignment horizontal="center" vertical="center"/>
    </xf>
    <xf numFmtId="0" fontId="13" fillId="3" borderId="3" xfId="6" applyNumberFormat="1" applyFont="1" applyFill="1" applyBorder="1" applyAlignment="1">
      <alignment horizontal="center" vertical="center" wrapText="1"/>
    </xf>
    <xf numFmtId="0" fontId="11" fillId="3" borderId="4" xfId="0" applyFont="1" applyFill="1" applyBorder="1" applyAlignment="1">
      <alignment horizontal="center" vertical="center"/>
    </xf>
    <xf numFmtId="0" fontId="11" fillId="3" borderId="3" xfId="0" applyFont="1" applyFill="1" applyBorder="1" applyAlignment="1" applyProtection="1">
      <alignment horizontal="center" vertical="center" wrapText="1"/>
    </xf>
    <xf numFmtId="167" fontId="11" fillId="3" borderId="7" xfId="1" applyNumberFormat="1" applyFont="1" applyFill="1" applyBorder="1" applyAlignment="1">
      <alignment horizontal="center" vertical="center"/>
    </xf>
    <xf numFmtId="0" fontId="12" fillId="3" borderId="1" xfId="3" applyFont="1" applyFill="1" applyBorder="1" applyAlignment="1">
      <alignment horizontal="center" vertical="center" wrapText="1"/>
    </xf>
    <xf numFmtId="0" fontId="13" fillId="4" borderId="1" xfId="0" applyFont="1" applyFill="1" applyBorder="1" applyAlignment="1">
      <alignment horizontal="center" vertical="center" wrapText="1"/>
    </xf>
    <xf numFmtId="0" fontId="11" fillId="3" borderId="5" xfId="0" applyFont="1" applyFill="1" applyBorder="1" applyAlignment="1" applyProtection="1">
      <alignment horizontal="center" vertical="center" wrapText="1"/>
    </xf>
    <xf numFmtId="164" fontId="11" fillId="0" borderId="1" xfId="1" applyFont="1" applyFill="1" applyBorder="1" applyAlignment="1">
      <alignment horizontal="center"/>
    </xf>
  </cellXfs>
  <cellStyles count="8">
    <cellStyle name="Денежный" xfId="5" builtinId="4"/>
    <cellStyle name="Обычный" xfId="0" builtinId="0"/>
    <cellStyle name="Обычный 2" xfId="2"/>
    <cellStyle name="Обычный 2 16" xfId="3"/>
    <cellStyle name="Обычный 5" xfId="4"/>
    <cellStyle name="Обычный_Лист1" xfId="7"/>
    <cellStyle name="Обычный_Лист2" xfId="6"/>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279823</xdr:colOff>
      <xdr:row>0</xdr:row>
      <xdr:rowOff>-12626763</xdr:rowOff>
    </xdr:from>
    <xdr:to>
      <xdr:col>6</xdr:col>
      <xdr:colOff>884661</xdr:colOff>
      <xdr:row>0</xdr:row>
      <xdr:rowOff>-9169188</xdr:rowOff>
    </xdr:to>
    <xdr:sp macro="" textlink="">
      <xdr:nvSpPr>
        <xdr:cNvPr id="185" name="Text Box 1"/>
        <xdr:cNvSpPr txBox="1">
          <a:spLocks noChangeArrowheads="1"/>
        </xdr:cNvSpPr>
      </xdr:nvSpPr>
      <xdr:spPr bwMode="auto">
        <a:xfrm>
          <a:off x="5810250" y="2895600"/>
          <a:ext cx="604838" cy="3457575"/>
        </a:xfrm>
        <a:prstGeom prst="rect">
          <a:avLst/>
        </a:prstGeom>
        <a:noFill/>
        <a:ln w="9525">
          <a:noFill/>
          <a:miter lim="800000"/>
          <a:headEnd/>
          <a:tailEnd/>
        </a:ln>
      </xdr:spPr>
    </xdr:sp>
    <xdr:clientData/>
  </xdr:twoCellAnchor>
  <xdr:twoCellAnchor>
    <xdr:from>
      <xdr:col>6</xdr:col>
      <xdr:colOff>251248</xdr:colOff>
      <xdr:row>0</xdr:row>
      <xdr:rowOff>-13826913</xdr:rowOff>
    </xdr:from>
    <xdr:to>
      <xdr:col>6</xdr:col>
      <xdr:colOff>856086</xdr:colOff>
      <xdr:row>0</xdr:row>
      <xdr:rowOff>-8788188</xdr:rowOff>
    </xdr:to>
    <xdr:sp macro="" textlink="">
      <xdr:nvSpPr>
        <xdr:cNvPr id="186" name="Text Box 1"/>
        <xdr:cNvSpPr txBox="1">
          <a:spLocks noChangeArrowheads="1"/>
        </xdr:cNvSpPr>
      </xdr:nvSpPr>
      <xdr:spPr bwMode="auto">
        <a:xfrm>
          <a:off x="5791200" y="1695450"/>
          <a:ext cx="604838" cy="5038725"/>
        </a:xfrm>
        <a:prstGeom prst="rect">
          <a:avLst/>
        </a:prstGeom>
        <a:noFill/>
        <a:ln w="9525">
          <a:noFill/>
          <a:miter lim="800000"/>
          <a:headEnd/>
          <a:tailEnd/>
        </a:ln>
      </xdr:spPr>
    </xdr:sp>
    <xdr:clientData/>
  </xdr:twoCellAnchor>
  <xdr:twoCellAnchor>
    <xdr:from>
      <xdr:col>6</xdr:col>
      <xdr:colOff>365548</xdr:colOff>
      <xdr:row>0</xdr:row>
      <xdr:rowOff>-14129808</xdr:rowOff>
    </xdr:from>
    <xdr:to>
      <xdr:col>6</xdr:col>
      <xdr:colOff>970386</xdr:colOff>
      <xdr:row>0</xdr:row>
      <xdr:rowOff>-11758083</xdr:rowOff>
    </xdr:to>
    <xdr:sp macro="" textlink="">
      <xdr:nvSpPr>
        <xdr:cNvPr id="187" name="Text Box 1"/>
        <xdr:cNvSpPr txBox="1">
          <a:spLocks noChangeArrowheads="1"/>
        </xdr:cNvSpPr>
      </xdr:nvSpPr>
      <xdr:spPr bwMode="auto">
        <a:xfrm>
          <a:off x="5895975" y="1390650"/>
          <a:ext cx="604838" cy="2371725"/>
        </a:xfrm>
        <a:prstGeom prst="rect">
          <a:avLst/>
        </a:prstGeom>
        <a:noFill/>
        <a:ln w="9525">
          <a:noFill/>
          <a:miter lim="800000"/>
          <a:headEnd/>
          <a:tailEnd/>
        </a:ln>
      </xdr:spPr>
    </xdr:sp>
    <xdr:clientData/>
  </xdr:twoCellAnchor>
  <xdr:twoCellAnchor>
    <xdr:from>
      <xdr:col>6</xdr:col>
      <xdr:colOff>540808</xdr:colOff>
      <xdr:row>0</xdr:row>
      <xdr:rowOff>-13388763</xdr:rowOff>
    </xdr:from>
    <xdr:to>
      <xdr:col>6</xdr:col>
      <xdr:colOff>974196</xdr:colOff>
      <xdr:row>0</xdr:row>
      <xdr:rowOff>-8788188</xdr:rowOff>
    </xdr:to>
    <xdr:sp macro="" textlink="">
      <xdr:nvSpPr>
        <xdr:cNvPr id="188" name="Text Box 1"/>
        <xdr:cNvSpPr txBox="1">
          <a:spLocks noChangeArrowheads="1"/>
        </xdr:cNvSpPr>
      </xdr:nvSpPr>
      <xdr:spPr bwMode="auto">
        <a:xfrm>
          <a:off x="6076950" y="2133600"/>
          <a:ext cx="433388" cy="4600575"/>
        </a:xfrm>
        <a:prstGeom prst="rect">
          <a:avLst/>
        </a:prstGeom>
        <a:noFill/>
        <a:ln w="9525">
          <a:noFill/>
          <a:miter lim="800000"/>
          <a:headEnd/>
          <a:tailEnd/>
        </a:ln>
      </xdr:spPr>
    </xdr:sp>
    <xdr:clientData/>
  </xdr:twoCellAnchor>
  <xdr:twoCellAnchor>
    <xdr:from>
      <xdr:col>6</xdr:col>
      <xdr:colOff>365548</xdr:colOff>
      <xdr:row>0</xdr:row>
      <xdr:rowOff>-13417338</xdr:rowOff>
    </xdr:from>
    <xdr:to>
      <xdr:col>6</xdr:col>
      <xdr:colOff>970386</xdr:colOff>
      <xdr:row>0</xdr:row>
      <xdr:rowOff>-8797713</xdr:rowOff>
    </xdr:to>
    <xdr:sp macro="" textlink="">
      <xdr:nvSpPr>
        <xdr:cNvPr id="189" name="Text Box 1"/>
        <xdr:cNvSpPr txBox="1">
          <a:spLocks noChangeArrowheads="1"/>
        </xdr:cNvSpPr>
      </xdr:nvSpPr>
      <xdr:spPr bwMode="auto">
        <a:xfrm>
          <a:off x="5905500" y="2114550"/>
          <a:ext cx="604838" cy="4619625"/>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0"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2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1"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3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2"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4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3"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5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4"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6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5"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7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6"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8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7"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9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8"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A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199"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B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200"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C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201"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D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202"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E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203"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0F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91</xdr:row>
      <xdr:rowOff>116205</xdr:rowOff>
    </xdr:from>
    <xdr:to>
      <xdr:col>0</xdr:col>
      <xdr:colOff>-204787</xdr:colOff>
      <xdr:row>91</xdr:row>
      <xdr:rowOff>287656</xdr:rowOff>
    </xdr:to>
    <xdr:sp macro="" textlink="">
      <xdr:nvSpPr>
        <xdr:cNvPr id="204"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0000000}"/>
            </a:ext>
          </a:extLst>
        </xdr:cNvPr>
        <xdr:cNvSpPr txBox="1">
          <a:spLocks noChangeArrowheads="1"/>
        </xdr:cNvSpPr>
      </xdr:nvSpPr>
      <xdr:spPr bwMode="auto">
        <a:xfrm>
          <a:off x="4181475" y="26755725"/>
          <a:ext cx="604838" cy="171451"/>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05"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1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06"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2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07"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3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08"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4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09"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5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0"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6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1"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7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2"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8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3"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9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4"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A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5"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B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6"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C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7"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D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8"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E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0</xdr:col>
      <xdr:colOff>-809625</xdr:colOff>
      <xdr:row>102</xdr:row>
      <xdr:rowOff>274320</xdr:rowOff>
    </xdr:from>
    <xdr:to>
      <xdr:col>0</xdr:col>
      <xdr:colOff>-204787</xdr:colOff>
      <xdr:row>103</xdr:row>
      <xdr:rowOff>226697</xdr:rowOff>
    </xdr:to>
    <xdr:sp macro="" textlink="">
      <xdr:nvSpPr>
        <xdr:cNvPr id="219"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1F000000}"/>
            </a:ext>
          </a:extLst>
        </xdr:cNvPr>
        <xdr:cNvSpPr txBox="1">
          <a:spLocks noChangeArrowheads="1"/>
        </xdr:cNvSpPr>
      </xdr:nvSpPr>
      <xdr:spPr bwMode="auto">
        <a:xfrm>
          <a:off x="4181475" y="30889575"/>
          <a:ext cx="604838" cy="333377"/>
        </a:xfrm>
        <a:prstGeom prst="rect">
          <a:avLst/>
        </a:prstGeom>
        <a:noFill/>
        <a:ln w="9525">
          <a:noFill/>
          <a:miter lim="800000"/>
          <a:headEnd/>
          <a:tailEnd/>
        </a:ln>
      </xdr:spPr>
    </xdr:sp>
    <xdr:clientData/>
  </xdr:twoCellAnchor>
  <xdr:twoCellAnchor>
    <xdr:from>
      <xdr:col>1</xdr:col>
      <xdr:colOff>640291</xdr:colOff>
      <xdr:row>105</xdr:row>
      <xdr:rowOff>276225</xdr:rowOff>
    </xdr:from>
    <xdr:to>
      <xdr:col>2</xdr:col>
      <xdr:colOff>80963</xdr:colOff>
      <xdr:row>106</xdr:row>
      <xdr:rowOff>314325</xdr:rowOff>
    </xdr:to>
    <xdr:sp macro="" textlink="">
      <xdr:nvSpPr>
        <xdr:cNvPr id="220"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E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1"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0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2"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1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3"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2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4"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3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5"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4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6"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5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7"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6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8"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7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29"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8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30"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9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31"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A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-809625</xdr:colOff>
      <xdr:row>106</xdr:row>
      <xdr:rowOff>314325</xdr:rowOff>
    </xdr:from>
    <xdr:to>
      <xdr:col>0</xdr:col>
      <xdr:colOff>-204787</xdr:colOff>
      <xdr:row>107</xdr:row>
      <xdr:rowOff>352425</xdr:rowOff>
    </xdr:to>
    <xdr:sp macro="" textlink="">
      <xdr:nvSpPr>
        <xdr:cNvPr id="232" name="Text Box 1">
          <a:extLst>
            <a:ext uri="{FF2B5EF4-FFF2-40B4-BE49-F238E27FC236}">
              <a16:creationId xmlns:lc="http://schemas.openxmlformats.org/drawingml/2006/lockedCanvas" xmlns="" xmlns:a16="http://schemas.microsoft.com/office/drawing/2014/main" xmlns:w="http://schemas.openxmlformats.org/wordprocessingml/2006/main" xmlns:w10="urn:schemas-microsoft-com:office:word" xmlns:v="urn:schemas-microsoft-com:vml" xmlns:o="urn:schemas-microsoft-com:office:office" xmlns:wne="http://schemas.microsoft.com/office/word/2006/wordml" xmlns:wp="http://schemas.openxmlformats.org/drawingml/2006/wordprocessingDrawing" xmlns:m="http://schemas.openxmlformats.org/officeDocument/2006/math" xmlns:r="http://schemas.openxmlformats.org/officeDocument/2006/relationships" xmlns:ve="http://schemas.openxmlformats.org/markup-compatibility/2006" id="{00000000-0008-0000-0000-00002B000000}"/>
            </a:ext>
          </a:extLst>
        </xdr:cNvPr>
        <xdr:cNvSpPr txBox="1">
          <a:spLocks noChangeArrowheads="1"/>
        </xdr:cNvSpPr>
      </xdr:nvSpPr>
      <xdr:spPr bwMode="auto">
        <a:xfrm>
          <a:off x="4181475" y="31699200"/>
          <a:ext cx="604838" cy="4191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3"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4"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5"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6"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7"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8"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39"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0"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1"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2"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3"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4"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5"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6"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7"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8"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49"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0"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1"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2"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3"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4"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5"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6"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7"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8"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59"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0"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1"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2"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3"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4"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5"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6"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7"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8"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69"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0"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1"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2"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3"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4"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5"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6"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962025</xdr:colOff>
      <xdr:row>40</xdr:row>
      <xdr:rowOff>182880</xdr:rowOff>
    </xdr:from>
    <xdr:to>
      <xdr:col>1</xdr:col>
      <xdr:colOff>402696</xdr:colOff>
      <xdr:row>40</xdr:row>
      <xdr:rowOff>373380</xdr:rowOff>
    </xdr:to>
    <xdr:sp macro="" textlink="">
      <xdr:nvSpPr>
        <xdr:cNvPr id="277" name="Text Box 1"/>
        <xdr:cNvSpPr txBox="1">
          <a:spLocks noChangeArrowheads="1"/>
        </xdr:cNvSpPr>
      </xdr:nvSpPr>
      <xdr:spPr bwMode="auto">
        <a:xfrm>
          <a:off x="5953125" y="5314950"/>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7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7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8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29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0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1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2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3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4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8"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59"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0"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1"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2"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3"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4"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5"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6"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xdr:from>
      <xdr:col>0</xdr:col>
      <xdr:colOff>466725</xdr:colOff>
      <xdr:row>0</xdr:row>
      <xdr:rowOff>-51342078</xdr:rowOff>
    </xdr:from>
    <xdr:to>
      <xdr:col>0</xdr:col>
      <xdr:colOff>1071563</xdr:colOff>
      <xdr:row>0</xdr:row>
      <xdr:rowOff>-51151578</xdr:rowOff>
    </xdr:to>
    <xdr:sp macro="" textlink="">
      <xdr:nvSpPr>
        <xdr:cNvPr id="367" name="Text Box 1"/>
        <xdr:cNvSpPr txBox="1">
          <a:spLocks noChangeArrowheads="1"/>
        </xdr:cNvSpPr>
      </xdr:nvSpPr>
      <xdr:spPr bwMode="auto">
        <a:xfrm>
          <a:off x="5457825" y="1000125"/>
          <a:ext cx="604838" cy="190500"/>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6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6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7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8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39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0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1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2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2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2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3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4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5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6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7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7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47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7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8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49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0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1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1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1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2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3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3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53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8"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39"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0"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1"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2"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3"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4"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5"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6"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twoCellAnchor editAs="oneCell">
    <xdr:from>
      <xdr:col>4</xdr:col>
      <xdr:colOff>0</xdr:colOff>
      <xdr:row>149</xdr:row>
      <xdr:rowOff>0</xdr:rowOff>
    </xdr:from>
    <xdr:to>
      <xdr:col>6</xdr:col>
      <xdr:colOff>408555</xdr:colOff>
      <xdr:row>149</xdr:row>
      <xdr:rowOff>28575</xdr:rowOff>
    </xdr:to>
    <xdr:sp macro="" textlink="">
      <xdr:nvSpPr>
        <xdr:cNvPr id="547" name="Text Box 1"/>
        <xdr:cNvSpPr txBox="1">
          <a:spLocks noChangeArrowheads="1"/>
        </xdr:cNvSpPr>
      </xdr:nvSpPr>
      <xdr:spPr bwMode="auto">
        <a:xfrm>
          <a:off x="6278880" y="152994360"/>
          <a:ext cx="1039179" cy="28575"/>
        </a:xfrm>
        <a:prstGeom prst="rect">
          <a:avLst/>
        </a:prstGeom>
        <a:noFill/>
        <a:ln w="9525">
          <a:noFill/>
          <a:miter lim="800000"/>
          <a:headEnd/>
          <a:tailEnd/>
        </a:ln>
      </xdr:spPr>
    </xdr:sp>
    <xdr:clientData/>
  </xdr:twoCellAnchor>
  <xdr:oneCellAnchor>
    <xdr:from>
      <xdr:col>5</xdr:col>
      <xdr:colOff>0</xdr:colOff>
      <xdr:row>149</xdr:row>
      <xdr:rowOff>0</xdr:rowOff>
    </xdr:from>
    <xdr:ext cx="728663" cy="28575"/>
    <xdr:sp macro="" textlink="">
      <xdr:nvSpPr>
        <xdr:cNvPr id="54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4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5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6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7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8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8"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599"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0"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1"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2"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3"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4"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5"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6"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149</xdr:row>
      <xdr:rowOff>0</xdr:rowOff>
    </xdr:from>
    <xdr:ext cx="728663" cy="28575"/>
    <xdr:sp macro="" textlink="">
      <xdr:nvSpPr>
        <xdr:cNvPr id="607" name="Text Box 1"/>
        <xdr:cNvSpPr txBox="1">
          <a:spLocks noChangeArrowheads="1"/>
        </xdr:cNvSpPr>
      </xdr:nvSpPr>
      <xdr:spPr bwMode="auto">
        <a:xfrm>
          <a:off x="7132320" y="15299436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08"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09"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0"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1"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2"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3"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4"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5"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6"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7"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8"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19"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20"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21"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oneCellAnchor>
    <xdr:from>
      <xdr:col>5</xdr:col>
      <xdr:colOff>0</xdr:colOff>
      <xdr:row>150</xdr:row>
      <xdr:rowOff>0</xdr:rowOff>
    </xdr:from>
    <xdr:ext cx="728663" cy="28575"/>
    <xdr:sp macro="" textlink="">
      <xdr:nvSpPr>
        <xdr:cNvPr id="622" name="Text Box 1"/>
        <xdr:cNvSpPr txBox="1">
          <a:spLocks noChangeArrowheads="1"/>
        </xdr:cNvSpPr>
      </xdr:nvSpPr>
      <xdr:spPr bwMode="auto">
        <a:xfrm>
          <a:off x="7132320" y="153253440"/>
          <a:ext cx="728663" cy="28575"/>
        </a:xfrm>
        <a:prstGeom prst="rect">
          <a:avLst/>
        </a:prstGeom>
        <a:noFill/>
        <a:ln w="9525">
          <a:noFill/>
          <a:miter lim="800000"/>
          <a:headEnd/>
          <a:tailEnd/>
        </a:ln>
      </xdr:spPr>
    </xdr:sp>
    <xdr:clientData/>
  </xdr:oneCellAnchor>
  <xdr:twoCellAnchor editAs="oneCell">
    <xdr:from>
      <xdr:col>5</xdr:col>
      <xdr:colOff>0</xdr:colOff>
      <xdr:row>156</xdr:row>
      <xdr:rowOff>0</xdr:rowOff>
    </xdr:from>
    <xdr:to>
      <xdr:col>6</xdr:col>
      <xdr:colOff>332675</xdr:colOff>
      <xdr:row>156</xdr:row>
      <xdr:rowOff>28575</xdr:rowOff>
    </xdr:to>
    <xdr:sp macro="" textlink="">
      <xdr:nvSpPr>
        <xdr:cNvPr id="623"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4"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5"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6"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7"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8"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29"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0"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1"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2"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3"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4"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5"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6"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332675</xdr:colOff>
      <xdr:row>156</xdr:row>
      <xdr:rowOff>28575</xdr:rowOff>
    </xdr:to>
    <xdr:sp macro="" textlink="">
      <xdr:nvSpPr>
        <xdr:cNvPr id="637" name="Text Box 1"/>
        <xdr:cNvSpPr txBox="1">
          <a:spLocks noChangeArrowheads="1"/>
        </xdr:cNvSpPr>
      </xdr:nvSpPr>
      <xdr:spPr bwMode="auto">
        <a:xfrm>
          <a:off x="7132320" y="15506700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38"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39"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0"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1"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2"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3"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4"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5"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6"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7"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8"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49"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50"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51"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332675</xdr:colOff>
      <xdr:row>157</xdr:row>
      <xdr:rowOff>28575</xdr:rowOff>
    </xdr:to>
    <xdr:sp macro="" textlink="">
      <xdr:nvSpPr>
        <xdr:cNvPr id="652" name="Text Box 1"/>
        <xdr:cNvSpPr txBox="1">
          <a:spLocks noChangeArrowheads="1"/>
        </xdr:cNvSpPr>
      </xdr:nvSpPr>
      <xdr:spPr bwMode="auto">
        <a:xfrm>
          <a:off x="7132320" y="15532608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3"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4"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5"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6"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7"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8"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59"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0"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1"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2"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3"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4"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5"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6"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332675</xdr:colOff>
      <xdr:row>158</xdr:row>
      <xdr:rowOff>28575</xdr:rowOff>
    </xdr:to>
    <xdr:sp macro="" textlink="">
      <xdr:nvSpPr>
        <xdr:cNvPr id="667" name="Text Box 1"/>
        <xdr:cNvSpPr txBox="1">
          <a:spLocks noChangeArrowheads="1"/>
        </xdr:cNvSpPr>
      </xdr:nvSpPr>
      <xdr:spPr bwMode="auto">
        <a:xfrm>
          <a:off x="7132320" y="15558516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68"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69"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0"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1"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2"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3"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4"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5"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6"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7"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8"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79"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80"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81"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332675</xdr:colOff>
      <xdr:row>159</xdr:row>
      <xdr:rowOff>28575</xdr:rowOff>
    </xdr:to>
    <xdr:sp macro="" textlink="">
      <xdr:nvSpPr>
        <xdr:cNvPr id="682" name="Text Box 1"/>
        <xdr:cNvSpPr txBox="1">
          <a:spLocks noChangeArrowheads="1"/>
        </xdr:cNvSpPr>
      </xdr:nvSpPr>
      <xdr:spPr bwMode="auto">
        <a:xfrm>
          <a:off x="7132320" y="15584424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3"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4"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5"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6"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7"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8"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89"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0"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1"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2"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3"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4"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5"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6"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332675</xdr:colOff>
      <xdr:row>160</xdr:row>
      <xdr:rowOff>28575</xdr:rowOff>
    </xdr:to>
    <xdr:sp macro="" textlink="">
      <xdr:nvSpPr>
        <xdr:cNvPr id="697" name="Text Box 1"/>
        <xdr:cNvSpPr txBox="1">
          <a:spLocks noChangeArrowheads="1"/>
        </xdr:cNvSpPr>
      </xdr:nvSpPr>
      <xdr:spPr bwMode="auto">
        <a:xfrm>
          <a:off x="7132320" y="15602712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698"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699"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0"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1"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2"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3"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4"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5"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6"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7"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8"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09"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10"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11"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332675</xdr:colOff>
      <xdr:row>161</xdr:row>
      <xdr:rowOff>28575</xdr:rowOff>
    </xdr:to>
    <xdr:sp macro="" textlink="">
      <xdr:nvSpPr>
        <xdr:cNvPr id="712" name="Text Box 1"/>
        <xdr:cNvSpPr txBox="1">
          <a:spLocks noChangeArrowheads="1"/>
        </xdr:cNvSpPr>
      </xdr:nvSpPr>
      <xdr:spPr bwMode="auto">
        <a:xfrm>
          <a:off x="7132320" y="15628620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3"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4"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5"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6"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7"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8"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19"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0"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1"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2"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3"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4"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5"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6"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332675</xdr:colOff>
      <xdr:row>162</xdr:row>
      <xdr:rowOff>28575</xdr:rowOff>
    </xdr:to>
    <xdr:sp macro="" textlink="">
      <xdr:nvSpPr>
        <xdr:cNvPr id="727" name="Text Box 1"/>
        <xdr:cNvSpPr txBox="1">
          <a:spLocks noChangeArrowheads="1"/>
        </xdr:cNvSpPr>
      </xdr:nvSpPr>
      <xdr:spPr bwMode="auto">
        <a:xfrm>
          <a:off x="7132320" y="15654528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28"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29"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0"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1"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2"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3"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4"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5"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6"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7"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8"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39"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40"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41"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332675</xdr:colOff>
      <xdr:row>163</xdr:row>
      <xdr:rowOff>28575</xdr:rowOff>
    </xdr:to>
    <xdr:sp macro="" textlink="">
      <xdr:nvSpPr>
        <xdr:cNvPr id="742" name="Text Box 1"/>
        <xdr:cNvSpPr txBox="1">
          <a:spLocks noChangeArrowheads="1"/>
        </xdr:cNvSpPr>
      </xdr:nvSpPr>
      <xdr:spPr bwMode="auto">
        <a:xfrm>
          <a:off x="7132320" y="15680436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3"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4"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5"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6"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7"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8"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49"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0"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1"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2"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3"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4"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5"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6"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332675</xdr:colOff>
      <xdr:row>164</xdr:row>
      <xdr:rowOff>28575</xdr:rowOff>
    </xdr:to>
    <xdr:sp macro="" textlink="">
      <xdr:nvSpPr>
        <xdr:cNvPr id="757" name="Text Box 1"/>
        <xdr:cNvSpPr txBox="1">
          <a:spLocks noChangeArrowheads="1"/>
        </xdr:cNvSpPr>
      </xdr:nvSpPr>
      <xdr:spPr bwMode="auto">
        <a:xfrm>
          <a:off x="7132320" y="15698724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58"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59"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0"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1"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2"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3"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4"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5"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6"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7"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8"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69"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70"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71"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332675</xdr:colOff>
      <xdr:row>165</xdr:row>
      <xdr:rowOff>28575</xdr:rowOff>
    </xdr:to>
    <xdr:sp macro="" textlink="">
      <xdr:nvSpPr>
        <xdr:cNvPr id="772" name="Text Box 1"/>
        <xdr:cNvSpPr txBox="1">
          <a:spLocks noChangeArrowheads="1"/>
        </xdr:cNvSpPr>
      </xdr:nvSpPr>
      <xdr:spPr bwMode="auto">
        <a:xfrm>
          <a:off x="7132320" y="157170120"/>
          <a:ext cx="563657"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7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8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79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0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1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3"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4"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5"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6"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7"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8"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29"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30"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31"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149</xdr:row>
      <xdr:rowOff>0</xdr:rowOff>
    </xdr:from>
    <xdr:to>
      <xdr:col>6</xdr:col>
      <xdr:colOff>380300</xdr:colOff>
      <xdr:row>149</xdr:row>
      <xdr:rowOff>28575</xdr:rowOff>
    </xdr:to>
    <xdr:sp macro="" textlink="">
      <xdr:nvSpPr>
        <xdr:cNvPr id="832" name="Text Box 1"/>
        <xdr:cNvSpPr txBox="1">
          <a:spLocks noChangeArrowheads="1"/>
        </xdr:cNvSpPr>
      </xdr:nvSpPr>
      <xdr:spPr bwMode="auto">
        <a:xfrm>
          <a:off x="7132320" y="15299436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3"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4"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5"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6"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7"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8"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39"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0"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1"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2"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3"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4"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5"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6"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150</xdr:row>
      <xdr:rowOff>0</xdr:rowOff>
    </xdr:from>
    <xdr:to>
      <xdr:col>6</xdr:col>
      <xdr:colOff>380300</xdr:colOff>
      <xdr:row>150</xdr:row>
      <xdr:rowOff>28575</xdr:rowOff>
    </xdr:to>
    <xdr:sp macro="" textlink="">
      <xdr:nvSpPr>
        <xdr:cNvPr id="847" name="Text Box 1"/>
        <xdr:cNvSpPr txBox="1">
          <a:spLocks noChangeArrowheads="1"/>
        </xdr:cNvSpPr>
      </xdr:nvSpPr>
      <xdr:spPr bwMode="auto">
        <a:xfrm>
          <a:off x="7132320" y="15325344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48"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49"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0"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1"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2"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3"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4"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5"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6"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7"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8"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59"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60"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61"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151</xdr:row>
      <xdr:rowOff>0</xdr:rowOff>
    </xdr:from>
    <xdr:to>
      <xdr:col>6</xdr:col>
      <xdr:colOff>380300</xdr:colOff>
      <xdr:row>151</xdr:row>
      <xdr:rowOff>28575</xdr:rowOff>
    </xdr:to>
    <xdr:sp macro="" textlink="">
      <xdr:nvSpPr>
        <xdr:cNvPr id="862" name="Text Box 1"/>
        <xdr:cNvSpPr txBox="1">
          <a:spLocks noChangeArrowheads="1"/>
        </xdr:cNvSpPr>
      </xdr:nvSpPr>
      <xdr:spPr bwMode="auto">
        <a:xfrm>
          <a:off x="7132320" y="15351252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3"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4"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5"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6"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7"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8"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69"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0"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1"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2"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3"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4"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5"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6"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152</xdr:row>
      <xdr:rowOff>0</xdr:rowOff>
    </xdr:from>
    <xdr:to>
      <xdr:col>6</xdr:col>
      <xdr:colOff>380300</xdr:colOff>
      <xdr:row>152</xdr:row>
      <xdr:rowOff>28575</xdr:rowOff>
    </xdr:to>
    <xdr:sp macro="" textlink="">
      <xdr:nvSpPr>
        <xdr:cNvPr id="877" name="Text Box 1"/>
        <xdr:cNvSpPr txBox="1">
          <a:spLocks noChangeArrowheads="1"/>
        </xdr:cNvSpPr>
      </xdr:nvSpPr>
      <xdr:spPr bwMode="auto">
        <a:xfrm>
          <a:off x="7132320" y="15390114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78"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79"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0"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1"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2"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3"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4"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5"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6"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7"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8"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89"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90"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91"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153</xdr:row>
      <xdr:rowOff>0</xdr:rowOff>
    </xdr:from>
    <xdr:to>
      <xdr:col>6</xdr:col>
      <xdr:colOff>380300</xdr:colOff>
      <xdr:row>153</xdr:row>
      <xdr:rowOff>28575</xdr:rowOff>
    </xdr:to>
    <xdr:sp macro="" textlink="">
      <xdr:nvSpPr>
        <xdr:cNvPr id="892" name="Text Box 1"/>
        <xdr:cNvSpPr txBox="1">
          <a:spLocks noChangeArrowheads="1"/>
        </xdr:cNvSpPr>
      </xdr:nvSpPr>
      <xdr:spPr bwMode="auto">
        <a:xfrm>
          <a:off x="7132320" y="15428976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3"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4"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5"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6"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7"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8"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899"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0"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1"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2"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3"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4"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5"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6"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154</xdr:row>
      <xdr:rowOff>0</xdr:rowOff>
    </xdr:from>
    <xdr:to>
      <xdr:col>6</xdr:col>
      <xdr:colOff>380300</xdr:colOff>
      <xdr:row>154</xdr:row>
      <xdr:rowOff>28575</xdr:rowOff>
    </xdr:to>
    <xdr:sp macro="" textlink="">
      <xdr:nvSpPr>
        <xdr:cNvPr id="907" name="Text Box 1"/>
        <xdr:cNvSpPr txBox="1">
          <a:spLocks noChangeArrowheads="1"/>
        </xdr:cNvSpPr>
      </xdr:nvSpPr>
      <xdr:spPr bwMode="auto">
        <a:xfrm>
          <a:off x="7132320" y="15454884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08"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09"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0"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1"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2"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3"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4"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5"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6"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7"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8"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19"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20"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21"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155</xdr:row>
      <xdr:rowOff>0</xdr:rowOff>
    </xdr:from>
    <xdr:to>
      <xdr:col>6</xdr:col>
      <xdr:colOff>380300</xdr:colOff>
      <xdr:row>155</xdr:row>
      <xdr:rowOff>28575</xdr:rowOff>
    </xdr:to>
    <xdr:sp macro="" textlink="">
      <xdr:nvSpPr>
        <xdr:cNvPr id="922" name="Text Box 1"/>
        <xdr:cNvSpPr txBox="1">
          <a:spLocks noChangeArrowheads="1"/>
        </xdr:cNvSpPr>
      </xdr:nvSpPr>
      <xdr:spPr bwMode="auto">
        <a:xfrm>
          <a:off x="7132320" y="15480792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2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3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4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5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6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3"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4"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5"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6"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7"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8"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79"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80"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81"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156</xdr:row>
      <xdr:rowOff>0</xdr:rowOff>
    </xdr:from>
    <xdr:to>
      <xdr:col>6</xdr:col>
      <xdr:colOff>380300</xdr:colOff>
      <xdr:row>156</xdr:row>
      <xdr:rowOff>28575</xdr:rowOff>
    </xdr:to>
    <xdr:sp macro="" textlink="">
      <xdr:nvSpPr>
        <xdr:cNvPr id="982" name="Text Box 1"/>
        <xdr:cNvSpPr txBox="1">
          <a:spLocks noChangeArrowheads="1"/>
        </xdr:cNvSpPr>
      </xdr:nvSpPr>
      <xdr:spPr bwMode="auto">
        <a:xfrm>
          <a:off x="7132320" y="15506700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3"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4"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5"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6"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7"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8"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89"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0"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1"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2"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3"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4"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5"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6"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157</xdr:row>
      <xdr:rowOff>0</xdr:rowOff>
    </xdr:from>
    <xdr:to>
      <xdr:col>6</xdr:col>
      <xdr:colOff>380300</xdr:colOff>
      <xdr:row>157</xdr:row>
      <xdr:rowOff>28575</xdr:rowOff>
    </xdr:to>
    <xdr:sp macro="" textlink="">
      <xdr:nvSpPr>
        <xdr:cNvPr id="997" name="Text Box 1"/>
        <xdr:cNvSpPr txBox="1">
          <a:spLocks noChangeArrowheads="1"/>
        </xdr:cNvSpPr>
      </xdr:nvSpPr>
      <xdr:spPr bwMode="auto">
        <a:xfrm>
          <a:off x="7132320" y="15532608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998"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999"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0"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1"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2"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3"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4"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5"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6"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7"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8"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09"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10"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11"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158</xdr:row>
      <xdr:rowOff>0</xdr:rowOff>
    </xdr:from>
    <xdr:to>
      <xdr:col>6</xdr:col>
      <xdr:colOff>380300</xdr:colOff>
      <xdr:row>158</xdr:row>
      <xdr:rowOff>28575</xdr:rowOff>
    </xdr:to>
    <xdr:sp macro="" textlink="">
      <xdr:nvSpPr>
        <xdr:cNvPr id="1012" name="Text Box 1"/>
        <xdr:cNvSpPr txBox="1">
          <a:spLocks noChangeArrowheads="1"/>
        </xdr:cNvSpPr>
      </xdr:nvSpPr>
      <xdr:spPr bwMode="auto">
        <a:xfrm>
          <a:off x="7132320" y="15558516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3"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4"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5"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6"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7"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8"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19"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0"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1"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2"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3"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4"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5"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6"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159</xdr:row>
      <xdr:rowOff>0</xdr:rowOff>
    </xdr:from>
    <xdr:to>
      <xdr:col>6</xdr:col>
      <xdr:colOff>380300</xdr:colOff>
      <xdr:row>159</xdr:row>
      <xdr:rowOff>28575</xdr:rowOff>
    </xdr:to>
    <xdr:sp macro="" textlink="">
      <xdr:nvSpPr>
        <xdr:cNvPr id="1027" name="Text Box 1"/>
        <xdr:cNvSpPr txBox="1">
          <a:spLocks noChangeArrowheads="1"/>
        </xdr:cNvSpPr>
      </xdr:nvSpPr>
      <xdr:spPr bwMode="auto">
        <a:xfrm>
          <a:off x="7132320" y="15584424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28"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29"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0"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1"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2"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3"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4"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5"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6"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7"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8"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39"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40"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41"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160</xdr:row>
      <xdr:rowOff>0</xdr:rowOff>
    </xdr:from>
    <xdr:to>
      <xdr:col>6</xdr:col>
      <xdr:colOff>380300</xdr:colOff>
      <xdr:row>160</xdr:row>
      <xdr:rowOff>28575</xdr:rowOff>
    </xdr:to>
    <xdr:sp macro="" textlink="">
      <xdr:nvSpPr>
        <xdr:cNvPr id="1042" name="Text Box 1"/>
        <xdr:cNvSpPr txBox="1">
          <a:spLocks noChangeArrowheads="1"/>
        </xdr:cNvSpPr>
      </xdr:nvSpPr>
      <xdr:spPr bwMode="auto">
        <a:xfrm>
          <a:off x="7132320" y="15602712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3"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4"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5"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6"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7"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8"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49"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0"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1"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2"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3"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4"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5"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6"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161</xdr:row>
      <xdr:rowOff>0</xdr:rowOff>
    </xdr:from>
    <xdr:to>
      <xdr:col>6</xdr:col>
      <xdr:colOff>380300</xdr:colOff>
      <xdr:row>161</xdr:row>
      <xdr:rowOff>28575</xdr:rowOff>
    </xdr:to>
    <xdr:sp macro="" textlink="">
      <xdr:nvSpPr>
        <xdr:cNvPr id="1057" name="Text Box 1"/>
        <xdr:cNvSpPr txBox="1">
          <a:spLocks noChangeArrowheads="1"/>
        </xdr:cNvSpPr>
      </xdr:nvSpPr>
      <xdr:spPr bwMode="auto">
        <a:xfrm>
          <a:off x="7132320" y="15628620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58"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59"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0"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1"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2"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3"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4"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5"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6"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7"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8"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69"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70"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71"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162</xdr:row>
      <xdr:rowOff>0</xdr:rowOff>
    </xdr:from>
    <xdr:to>
      <xdr:col>6</xdr:col>
      <xdr:colOff>380300</xdr:colOff>
      <xdr:row>162</xdr:row>
      <xdr:rowOff>28575</xdr:rowOff>
    </xdr:to>
    <xdr:sp macro="" textlink="">
      <xdr:nvSpPr>
        <xdr:cNvPr id="1072" name="Text Box 1"/>
        <xdr:cNvSpPr txBox="1">
          <a:spLocks noChangeArrowheads="1"/>
        </xdr:cNvSpPr>
      </xdr:nvSpPr>
      <xdr:spPr bwMode="auto">
        <a:xfrm>
          <a:off x="7132320" y="15654528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3"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4"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5"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6"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7"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8"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79"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0"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1"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2"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3"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4"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5"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6"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163</xdr:row>
      <xdr:rowOff>0</xdr:rowOff>
    </xdr:from>
    <xdr:to>
      <xdr:col>6</xdr:col>
      <xdr:colOff>380300</xdr:colOff>
      <xdr:row>163</xdr:row>
      <xdr:rowOff>28575</xdr:rowOff>
    </xdr:to>
    <xdr:sp macro="" textlink="">
      <xdr:nvSpPr>
        <xdr:cNvPr id="1087" name="Text Box 1"/>
        <xdr:cNvSpPr txBox="1">
          <a:spLocks noChangeArrowheads="1"/>
        </xdr:cNvSpPr>
      </xdr:nvSpPr>
      <xdr:spPr bwMode="auto">
        <a:xfrm>
          <a:off x="7132320" y="15680436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88"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89"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0"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1"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2"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3"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4"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5"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6"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7"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8"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099"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100"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101"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164</xdr:row>
      <xdr:rowOff>0</xdr:rowOff>
    </xdr:from>
    <xdr:to>
      <xdr:col>6</xdr:col>
      <xdr:colOff>380300</xdr:colOff>
      <xdr:row>164</xdr:row>
      <xdr:rowOff>28575</xdr:rowOff>
    </xdr:to>
    <xdr:sp macro="" textlink="">
      <xdr:nvSpPr>
        <xdr:cNvPr id="1102" name="Text Box 1"/>
        <xdr:cNvSpPr txBox="1">
          <a:spLocks noChangeArrowheads="1"/>
        </xdr:cNvSpPr>
      </xdr:nvSpPr>
      <xdr:spPr bwMode="auto">
        <a:xfrm>
          <a:off x="7132320" y="15698724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3"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4"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5"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6"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7"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8"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09"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0"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1"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2"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3"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4"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5"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6"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twoCellAnchor editAs="oneCell">
    <xdr:from>
      <xdr:col>5</xdr:col>
      <xdr:colOff>0</xdr:colOff>
      <xdr:row>165</xdr:row>
      <xdr:rowOff>0</xdr:rowOff>
    </xdr:from>
    <xdr:to>
      <xdr:col>6</xdr:col>
      <xdr:colOff>380300</xdr:colOff>
      <xdr:row>165</xdr:row>
      <xdr:rowOff>28575</xdr:rowOff>
    </xdr:to>
    <xdr:sp macro="" textlink="">
      <xdr:nvSpPr>
        <xdr:cNvPr id="1117" name="Text Box 1"/>
        <xdr:cNvSpPr txBox="1">
          <a:spLocks noChangeArrowheads="1"/>
        </xdr:cNvSpPr>
      </xdr:nvSpPr>
      <xdr:spPr bwMode="auto">
        <a:xfrm>
          <a:off x="7132320" y="157170120"/>
          <a:ext cx="611282" cy="285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05"/>
  <sheetViews>
    <sheetView tabSelected="1" topLeftCell="A5" zoomScale="80" zoomScaleNormal="80" workbookViewId="0">
      <pane ySplit="5" topLeftCell="A10" activePane="bottomLeft" state="frozen"/>
      <selection activeCell="A5" sqref="A5"/>
      <selection pane="bottomLeft" activeCell="H450" sqref="H450"/>
    </sheetView>
  </sheetViews>
  <sheetFormatPr defaultColWidth="17.44140625" defaultRowHeight="13.2"/>
  <cols>
    <col min="1" max="1" width="6.33203125" style="1" customWidth="1"/>
    <col min="2" max="2" width="15.33203125" style="1" customWidth="1"/>
    <col min="3" max="3" width="13.6640625" style="1" customWidth="1"/>
    <col min="4" max="4" width="13.5546875" style="1" customWidth="1"/>
    <col min="5" max="5" width="10.6640625" style="1" customWidth="1"/>
    <col min="6" max="6" width="7.5546875" style="1" customWidth="1"/>
    <col min="7" max="7" width="12.44140625" style="1" customWidth="1"/>
    <col min="8" max="8" width="17.44140625" style="8" customWidth="1"/>
    <col min="9" max="9" width="12.44140625" style="9" customWidth="1"/>
    <col min="10" max="10" width="11.5546875" style="8" customWidth="1"/>
    <col min="11" max="11" width="12.109375" style="8" customWidth="1"/>
    <col min="12" max="12" width="15.5546875" style="39" customWidth="1"/>
    <col min="13" max="13" width="14.33203125" style="39" customWidth="1"/>
    <col min="14" max="15" width="12.33203125" style="6" customWidth="1"/>
    <col min="16" max="16" width="13.33203125" style="6" customWidth="1"/>
    <col min="17" max="17" width="13.109375" style="6" customWidth="1"/>
    <col min="18" max="18" width="14.109375" style="6" customWidth="1"/>
    <col min="19" max="19" width="17.44140625" style="6" customWidth="1"/>
    <col min="20" max="20" width="15.33203125" style="6" customWidth="1"/>
    <col min="21" max="21" width="12.5546875" style="6" customWidth="1"/>
    <col min="22" max="22" width="18.6640625" style="6" customWidth="1"/>
    <col min="23" max="23" width="15.88671875" style="6" customWidth="1"/>
    <col min="24" max="24" width="17.6640625" style="6" customWidth="1"/>
    <col min="25" max="25" width="17.33203125" style="6" customWidth="1"/>
    <col min="26" max="26" width="12" style="6" customWidth="1"/>
    <col min="27" max="27" width="13.44140625" style="6" customWidth="1"/>
    <col min="28" max="28" width="15.33203125" style="6" customWidth="1"/>
    <col min="29" max="29" width="17.6640625" style="6" customWidth="1"/>
    <col min="30" max="30" width="23.44140625" style="6" bestFit="1" customWidth="1"/>
    <col min="31" max="31" width="26.44140625" style="6" customWidth="1"/>
    <col min="32" max="32" width="15.109375" style="6" customWidth="1"/>
    <col min="33" max="33" width="16.88671875" style="6" customWidth="1"/>
    <col min="34" max="34" width="17.88671875" style="6" customWidth="1"/>
    <col min="35" max="35" width="17.44140625" style="6" customWidth="1"/>
    <col min="36" max="16384" width="17.44140625" style="1"/>
  </cols>
  <sheetData>
    <row r="1" spans="1:36">
      <c r="F1" s="2"/>
      <c r="G1" s="2"/>
      <c r="H1" s="3"/>
      <c r="I1" s="4"/>
      <c r="J1" s="3"/>
      <c r="K1" s="3"/>
      <c r="L1" s="5"/>
      <c r="M1" s="5"/>
    </row>
    <row r="2" spans="1:36">
      <c r="F2" s="2"/>
      <c r="G2" s="2"/>
      <c r="H2" s="3"/>
      <c r="I2" s="4"/>
      <c r="J2" s="3"/>
      <c r="K2" s="3"/>
      <c r="L2" s="5"/>
      <c r="M2" s="5"/>
    </row>
    <row r="3" spans="1:36">
      <c r="F3" s="2"/>
      <c r="G3" s="2"/>
      <c r="H3" s="3"/>
      <c r="I3" s="4"/>
      <c r="J3" s="3"/>
      <c r="K3" s="3"/>
      <c r="L3" s="5"/>
      <c r="M3" s="5"/>
    </row>
    <row r="4" spans="1:36">
      <c r="F4" s="2"/>
      <c r="G4" s="2"/>
      <c r="H4" s="3"/>
      <c r="I4" s="4"/>
      <c r="J4" s="3"/>
      <c r="K4" s="3"/>
      <c r="L4" s="5"/>
      <c r="M4" s="5"/>
    </row>
    <row r="6" spans="1:36">
      <c r="A6" s="7"/>
      <c r="B6" s="7"/>
      <c r="C6" s="7"/>
      <c r="D6" s="7"/>
      <c r="E6" s="7"/>
      <c r="F6" s="7"/>
      <c r="G6" s="7"/>
      <c r="L6" s="5"/>
      <c r="M6" s="5"/>
      <c r="AE6" s="10" t="s">
        <v>36</v>
      </c>
      <c r="AF6" s="10" t="s">
        <v>36</v>
      </c>
    </row>
    <row r="7" spans="1:36" ht="27" customHeight="1">
      <c r="A7" s="7"/>
      <c r="B7" s="7"/>
      <c r="C7" s="7"/>
      <c r="D7" s="7"/>
      <c r="E7" s="7"/>
      <c r="F7" s="7"/>
      <c r="G7" s="7"/>
      <c r="I7" s="11"/>
      <c r="J7" s="12"/>
      <c r="K7" s="12"/>
      <c r="L7" s="13"/>
      <c r="M7" s="13"/>
      <c r="N7" s="14"/>
      <c r="O7" s="14"/>
      <c r="P7" s="14"/>
      <c r="Q7" s="14"/>
      <c r="R7" s="14"/>
      <c r="S7" s="14"/>
      <c r="T7" s="14"/>
      <c r="U7" s="14"/>
      <c r="V7" s="14"/>
      <c r="W7" s="14"/>
      <c r="X7" s="14"/>
      <c r="Y7" s="14"/>
      <c r="Z7" s="14"/>
      <c r="AA7" s="14"/>
      <c r="AB7" s="14"/>
      <c r="AC7" s="14"/>
      <c r="AD7" s="14"/>
      <c r="AE7" s="14"/>
      <c r="AF7" s="14"/>
      <c r="AG7" s="14"/>
      <c r="AH7" s="15"/>
      <c r="AI7" s="14"/>
    </row>
    <row r="8" spans="1:36">
      <c r="A8" s="16"/>
      <c r="B8" s="17" t="s">
        <v>37</v>
      </c>
      <c r="C8" s="18"/>
      <c r="D8" s="19"/>
      <c r="E8" s="19"/>
      <c r="F8" s="19"/>
      <c r="G8" s="19"/>
      <c r="H8" s="20"/>
      <c r="I8" s="21"/>
      <c r="J8" s="21"/>
      <c r="K8" s="21"/>
      <c r="L8" s="22"/>
      <c r="M8" s="22"/>
      <c r="N8" s="23"/>
      <c r="O8" s="23"/>
      <c r="P8" s="23"/>
      <c r="Q8" s="23"/>
      <c r="R8" s="23"/>
      <c r="S8" s="23"/>
      <c r="T8" s="23"/>
      <c r="U8" s="23"/>
      <c r="V8" s="23"/>
      <c r="W8" s="23"/>
      <c r="X8" s="23"/>
      <c r="Y8" s="23"/>
      <c r="Z8" s="24"/>
      <c r="AA8" s="24"/>
      <c r="AB8" s="23"/>
      <c r="AC8" s="23"/>
      <c r="AD8" s="23"/>
      <c r="AE8" s="25"/>
      <c r="AF8" s="25"/>
      <c r="AG8" s="23"/>
      <c r="AH8" s="23"/>
      <c r="AI8" s="24"/>
      <c r="AJ8" s="19"/>
    </row>
    <row r="9" spans="1:36" ht="69" customHeight="1">
      <c r="A9" s="27" t="s">
        <v>31</v>
      </c>
      <c r="B9" s="28" t="s">
        <v>30</v>
      </c>
      <c r="C9" s="28" t="s">
        <v>32</v>
      </c>
      <c r="D9" s="28" t="s">
        <v>0</v>
      </c>
      <c r="E9" s="28" t="s">
        <v>1</v>
      </c>
      <c r="F9" s="29" t="s">
        <v>2</v>
      </c>
      <c r="G9" s="27" t="s">
        <v>33</v>
      </c>
      <c r="H9" s="30" t="s">
        <v>35</v>
      </c>
      <c r="I9" s="30" t="s">
        <v>64</v>
      </c>
      <c r="J9" s="30" t="s">
        <v>63</v>
      </c>
      <c r="K9" s="30" t="s">
        <v>39</v>
      </c>
      <c r="L9" s="22" t="s">
        <v>38</v>
      </c>
      <c r="M9" s="26" t="s">
        <v>62</v>
      </c>
      <c r="N9" s="26" t="s">
        <v>57</v>
      </c>
      <c r="O9" s="26" t="s">
        <v>973</v>
      </c>
      <c r="P9" s="26" t="s">
        <v>954</v>
      </c>
      <c r="Q9" s="26" t="s">
        <v>955</v>
      </c>
      <c r="R9" s="26" t="s">
        <v>61</v>
      </c>
      <c r="S9" s="26" t="s">
        <v>956</v>
      </c>
      <c r="T9" s="26" t="s">
        <v>957</v>
      </c>
      <c r="U9" s="26" t="s">
        <v>958</v>
      </c>
      <c r="V9" s="26" t="s">
        <v>959</v>
      </c>
      <c r="W9" s="26" t="s">
        <v>960</v>
      </c>
      <c r="X9" s="26" t="s">
        <v>961</v>
      </c>
      <c r="Y9" s="26" t="s">
        <v>962</v>
      </c>
      <c r="Z9" s="26" t="s">
        <v>58</v>
      </c>
      <c r="AA9" s="26" t="s">
        <v>963</v>
      </c>
      <c r="AB9" s="26" t="s">
        <v>964</v>
      </c>
      <c r="AC9" s="26" t="s">
        <v>59</v>
      </c>
      <c r="AD9" s="26" t="s">
        <v>965</v>
      </c>
      <c r="AE9" s="26" t="s">
        <v>966</v>
      </c>
      <c r="AF9" s="26" t="s">
        <v>60</v>
      </c>
      <c r="AG9" s="26" t="s">
        <v>967</v>
      </c>
      <c r="AH9" s="26" t="s">
        <v>968</v>
      </c>
      <c r="AI9" s="26" t="s">
        <v>34</v>
      </c>
      <c r="AJ9" s="27" t="s">
        <v>969</v>
      </c>
    </row>
    <row r="10" spans="1:36" ht="50.25" customHeight="1">
      <c r="A10" s="89">
        <v>1</v>
      </c>
      <c r="B10" s="153" t="s">
        <v>65</v>
      </c>
      <c r="C10" s="64" t="s">
        <v>515</v>
      </c>
      <c r="D10" s="74" t="s">
        <v>3</v>
      </c>
      <c r="E10" s="87">
        <v>1846.88</v>
      </c>
      <c r="F10" s="80">
        <v>500</v>
      </c>
      <c r="G10" s="154">
        <f>E10*F10</f>
        <v>923440</v>
      </c>
      <c r="H10" s="142" t="s">
        <v>954</v>
      </c>
      <c r="I10" s="142" t="s">
        <v>972</v>
      </c>
      <c r="J10" s="142" t="s">
        <v>954</v>
      </c>
      <c r="K10" s="143" t="s">
        <v>971</v>
      </c>
      <c r="L10" s="103">
        <v>1680</v>
      </c>
      <c r="M10" s="103"/>
      <c r="N10" s="102"/>
      <c r="O10" s="102"/>
      <c r="P10" s="102">
        <v>1680</v>
      </c>
      <c r="Q10" s="102"/>
      <c r="R10" s="102"/>
      <c r="S10" s="102"/>
      <c r="T10" s="102"/>
      <c r="U10" s="102"/>
      <c r="V10" s="102"/>
      <c r="W10" s="102"/>
      <c r="X10" s="102"/>
      <c r="Y10" s="102"/>
      <c r="Z10" s="102"/>
      <c r="AA10" s="102"/>
      <c r="AB10" s="102"/>
      <c r="AC10" s="102"/>
      <c r="AD10" s="102"/>
      <c r="AE10" s="102"/>
      <c r="AF10" s="102"/>
      <c r="AG10" s="102"/>
      <c r="AH10" s="102"/>
      <c r="AI10" s="102"/>
      <c r="AJ10" s="155"/>
    </row>
    <row r="11" spans="1:36" ht="39" customHeight="1">
      <c r="A11" s="89">
        <v>2</v>
      </c>
      <c r="B11" s="97" t="s">
        <v>66</v>
      </c>
      <c r="C11" s="64" t="s">
        <v>516</v>
      </c>
      <c r="D11" s="64" t="s">
        <v>3</v>
      </c>
      <c r="E11" s="88">
        <v>3382.66</v>
      </c>
      <c r="F11" s="80">
        <v>500</v>
      </c>
      <c r="G11" s="154">
        <f t="shared" ref="G11:G74" si="0">E11*F11</f>
        <v>1691330</v>
      </c>
      <c r="H11" s="142" t="s">
        <v>954</v>
      </c>
      <c r="I11" s="142" t="s">
        <v>972</v>
      </c>
      <c r="J11" s="142" t="s">
        <v>954</v>
      </c>
      <c r="K11" s="142" t="s">
        <v>57</v>
      </c>
      <c r="L11" s="103">
        <v>1261</v>
      </c>
      <c r="M11" s="103">
        <v>3250</v>
      </c>
      <c r="N11" s="102">
        <v>3250</v>
      </c>
      <c r="O11" s="102"/>
      <c r="P11" s="102">
        <v>1261</v>
      </c>
      <c r="Q11" s="102"/>
      <c r="R11" s="102"/>
      <c r="S11" s="102"/>
      <c r="T11" s="102"/>
      <c r="U11" s="102"/>
      <c r="V11" s="102"/>
      <c r="W11" s="102"/>
      <c r="X11" s="102"/>
      <c r="Y11" s="102"/>
      <c r="Z11" s="102"/>
      <c r="AA11" s="102"/>
      <c r="AB11" s="102"/>
      <c r="AC11" s="102"/>
      <c r="AD11" s="102"/>
      <c r="AE11" s="102"/>
      <c r="AF11" s="102"/>
      <c r="AG11" s="102"/>
      <c r="AH11" s="102"/>
      <c r="AI11" s="102"/>
      <c r="AJ11" s="155"/>
    </row>
    <row r="12" spans="1:36" ht="30" customHeight="1">
      <c r="A12" s="89">
        <v>3</v>
      </c>
      <c r="B12" s="97" t="s">
        <v>67</v>
      </c>
      <c r="C12" s="64" t="s">
        <v>517</v>
      </c>
      <c r="D12" s="64" t="s">
        <v>3</v>
      </c>
      <c r="E12" s="88">
        <v>194.8</v>
      </c>
      <c r="F12" s="80">
        <v>24000</v>
      </c>
      <c r="G12" s="154">
        <f>E12*F12</f>
        <v>4675200</v>
      </c>
      <c r="H12" s="142" t="s">
        <v>57</v>
      </c>
      <c r="I12" s="142" t="s">
        <v>972</v>
      </c>
      <c r="J12" s="142" t="s">
        <v>57</v>
      </c>
      <c r="K12" s="142" t="s">
        <v>971</v>
      </c>
      <c r="L12" s="103">
        <v>135</v>
      </c>
      <c r="M12" s="103"/>
      <c r="N12" s="102">
        <v>135</v>
      </c>
      <c r="O12" s="102"/>
      <c r="P12" s="102"/>
      <c r="Q12" s="102"/>
      <c r="R12" s="102"/>
      <c r="S12" s="102"/>
      <c r="T12" s="102"/>
      <c r="U12" s="102"/>
      <c r="V12" s="102"/>
      <c r="W12" s="102"/>
      <c r="X12" s="102"/>
      <c r="Y12" s="102"/>
      <c r="Z12" s="102"/>
      <c r="AA12" s="102"/>
      <c r="AB12" s="102"/>
      <c r="AC12" s="102"/>
      <c r="AD12" s="102"/>
      <c r="AE12" s="102"/>
      <c r="AF12" s="102"/>
      <c r="AG12" s="102"/>
      <c r="AH12" s="102"/>
      <c r="AI12" s="102">
        <v>108</v>
      </c>
      <c r="AJ12" s="155"/>
    </row>
    <row r="13" spans="1:36" ht="30" customHeight="1">
      <c r="A13" s="89">
        <v>4</v>
      </c>
      <c r="B13" s="97" t="s">
        <v>17</v>
      </c>
      <c r="C13" s="64" t="s">
        <v>518</v>
      </c>
      <c r="D13" s="64" t="s">
        <v>7</v>
      </c>
      <c r="E13" s="88">
        <v>470.63</v>
      </c>
      <c r="F13" s="80">
        <v>1000</v>
      </c>
      <c r="G13" s="154">
        <f t="shared" si="0"/>
        <v>470630</v>
      </c>
      <c r="H13" s="144" t="s">
        <v>954</v>
      </c>
      <c r="I13" s="142" t="s">
        <v>972</v>
      </c>
      <c r="J13" s="144" t="s">
        <v>954</v>
      </c>
      <c r="K13" s="144" t="s">
        <v>971</v>
      </c>
      <c r="L13" s="103">
        <v>435</v>
      </c>
      <c r="M13" s="103"/>
      <c r="N13" s="102"/>
      <c r="O13" s="102"/>
      <c r="P13" s="102">
        <v>435</v>
      </c>
      <c r="Q13" s="102"/>
      <c r="R13" s="102"/>
      <c r="S13" s="102"/>
      <c r="T13" s="102"/>
      <c r="U13" s="102"/>
      <c r="V13" s="102"/>
      <c r="W13" s="102"/>
      <c r="X13" s="102"/>
      <c r="Y13" s="102"/>
      <c r="Z13" s="102"/>
      <c r="AA13" s="102"/>
      <c r="AB13" s="102"/>
      <c r="AC13" s="102"/>
      <c r="AD13" s="102"/>
      <c r="AE13" s="102"/>
      <c r="AF13" s="102"/>
      <c r="AG13" s="102"/>
      <c r="AH13" s="102"/>
      <c r="AI13" s="102"/>
      <c r="AJ13" s="155"/>
    </row>
    <row r="14" spans="1:36" ht="30" customHeight="1">
      <c r="A14" s="89">
        <v>5</v>
      </c>
      <c r="B14" s="97" t="s">
        <v>17</v>
      </c>
      <c r="C14" s="64" t="s">
        <v>18</v>
      </c>
      <c r="D14" s="64" t="s">
        <v>7</v>
      </c>
      <c r="E14" s="88">
        <v>941.27</v>
      </c>
      <c r="F14" s="80">
        <v>500</v>
      </c>
      <c r="G14" s="154">
        <f t="shared" si="0"/>
        <v>470635</v>
      </c>
      <c r="H14" s="142" t="s">
        <v>954</v>
      </c>
      <c r="I14" s="142" t="s">
        <v>972</v>
      </c>
      <c r="J14" s="142" t="s">
        <v>954</v>
      </c>
      <c r="K14" s="142" t="s">
        <v>971</v>
      </c>
      <c r="L14" s="103">
        <v>867</v>
      </c>
      <c r="M14" s="103"/>
      <c r="N14" s="102"/>
      <c r="O14" s="102"/>
      <c r="P14" s="102">
        <v>867</v>
      </c>
      <c r="Q14" s="102"/>
      <c r="R14" s="102"/>
      <c r="S14" s="102"/>
      <c r="T14" s="102"/>
      <c r="U14" s="102"/>
      <c r="V14" s="102"/>
      <c r="W14" s="102"/>
      <c r="X14" s="102"/>
      <c r="Y14" s="102"/>
      <c r="Z14" s="102"/>
      <c r="AA14" s="102"/>
      <c r="AB14" s="102"/>
      <c r="AC14" s="102"/>
      <c r="AD14" s="102"/>
      <c r="AE14" s="102"/>
      <c r="AF14" s="102"/>
      <c r="AG14" s="102"/>
      <c r="AH14" s="102"/>
      <c r="AI14" s="102"/>
      <c r="AJ14" s="155"/>
    </row>
    <row r="15" spans="1:36" ht="30" customHeight="1">
      <c r="A15" s="89">
        <v>6</v>
      </c>
      <c r="B15" s="156" t="s">
        <v>68</v>
      </c>
      <c r="C15" s="68" t="s">
        <v>519</v>
      </c>
      <c r="D15" s="79" t="s">
        <v>20</v>
      </c>
      <c r="E15" s="66">
        <v>128.96</v>
      </c>
      <c r="F15" s="108">
        <v>500</v>
      </c>
      <c r="G15" s="154">
        <f t="shared" si="0"/>
        <v>64480.000000000007</v>
      </c>
      <c r="H15" s="145" t="s">
        <v>969</v>
      </c>
      <c r="I15" s="142" t="s">
        <v>972</v>
      </c>
      <c r="J15" s="145" t="s">
        <v>969</v>
      </c>
      <c r="K15" s="142" t="s">
        <v>954</v>
      </c>
      <c r="L15" s="103">
        <v>127.96</v>
      </c>
      <c r="M15" s="103">
        <v>128</v>
      </c>
      <c r="N15" s="102"/>
      <c r="O15" s="146"/>
      <c r="P15" s="102">
        <v>128</v>
      </c>
      <c r="Q15" s="102"/>
      <c r="R15" s="102"/>
      <c r="S15" s="102"/>
      <c r="T15" s="102"/>
      <c r="U15" s="102"/>
      <c r="V15" s="102"/>
      <c r="W15" s="102"/>
      <c r="X15" s="102"/>
      <c r="Y15" s="102"/>
      <c r="Z15" s="102"/>
      <c r="AA15" s="102"/>
      <c r="AB15" s="102"/>
      <c r="AC15" s="102"/>
      <c r="AD15" s="102"/>
      <c r="AE15" s="102"/>
      <c r="AF15" s="102"/>
      <c r="AG15" s="102"/>
      <c r="AH15" s="102"/>
      <c r="AI15" s="102"/>
      <c r="AJ15" s="155">
        <v>127.96</v>
      </c>
    </row>
    <row r="16" spans="1:36" ht="30" customHeight="1">
      <c r="A16" s="89">
        <v>7</v>
      </c>
      <c r="B16" s="153" t="s">
        <v>9</v>
      </c>
      <c r="C16" s="64" t="s">
        <v>10</v>
      </c>
      <c r="D16" s="74" t="s">
        <v>4</v>
      </c>
      <c r="E16" s="87">
        <v>216</v>
      </c>
      <c r="F16" s="80">
        <v>3000</v>
      </c>
      <c r="G16" s="154">
        <f t="shared" si="0"/>
        <v>648000</v>
      </c>
      <c r="H16" s="142" t="s">
        <v>954</v>
      </c>
      <c r="I16" s="142" t="s">
        <v>972</v>
      </c>
      <c r="J16" s="142" t="s">
        <v>954</v>
      </c>
      <c r="K16" s="143" t="s">
        <v>971</v>
      </c>
      <c r="L16" s="103">
        <v>119</v>
      </c>
      <c r="M16" s="103"/>
      <c r="N16" s="102"/>
      <c r="O16" s="102"/>
      <c r="P16" s="102">
        <v>119</v>
      </c>
      <c r="Q16" s="102"/>
      <c r="R16" s="102"/>
      <c r="S16" s="102"/>
      <c r="T16" s="102"/>
      <c r="U16" s="102"/>
      <c r="V16" s="102"/>
      <c r="W16" s="102"/>
      <c r="X16" s="146"/>
      <c r="Y16" s="102"/>
      <c r="Z16" s="102"/>
      <c r="AA16" s="102"/>
      <c r="AB16" s="102"/>
      <c r="AC16" s="102"/>
      <c r="AD16" s="102"/>
      <c r="AE16" s="102"/>
      <c r="AF16" s="102"/>
      <c r="AG16" s="102"/>
      <c r="AH16" s="102"/>
      <c r="AI16" s="102"/>
      <c r="AJ16" s="155"/>
    </row>
    <row r="17" spans="1:36" ht="30" customHeight="1">
      <c r="A17" s="89">
        <v>8</v>
      </c>
      <c r="B17" s="97" t="s">
        <v>21</v>
      </c>
      <c r="C17" s="64" t="s">
        <v>22</v>
      </c>
      <c r="D17" s="64" t="s">
        <v>4</v>
      </c>
      <c r="E17" s="88">
        <v>84.62</v>
      </c>
      <c r="F17" s="80">
        <v>2000</v>
      </c>
      <c r="G17" s="154">
        <f t="shared" si="0"/>
        <v>169240</v>
      </c>
      <c r="H17" s="142" t="s">
        <v>954</v>
      </c>
      <c r="I17" s="142" t="s">
        <v>972</v>
      </c>
      <c r="J17" s="142" t="s">
        <v>954</v>
      </c>
      <c r="K17" s="143" t="s">
        <v>971</v>
      </c>
      <c r="L17" s="103">
        <v>82</v>
      </c>
      <c r="M17" s="103"/>
      <c r="N17" s="102"/>
      <c r="O17" s="102"/>
      <c r="P17" s="102">
        <v>82</v>
      </c>
      <c r="Q17" s="102"/>
      <c r="R17" s="102"/>
      <c r="S17" s="102"/>
      <c r="T17" s="102"/>
      <c r="U17" s="102"/>
      <c r="V17" s="102"/>
      <c r="W17" s="102"/>
      <c r="X17" s="102"/>
      <c r="Y17" s="102"/>
      <c r="Z17" s="102"/>
      <c r="AA17" s="102"/>
      <c r="AB17" s="102"/>
      <c r="AC17" s="102"/>
      <c r="AD17" s="102"/>
      <c r="AE17" s="102"/>
      <c r="AF17" s="102"/>
      <c r="AG17" s="102"/>
      <c r="AH17" s="102"/>
      <c r="AI17" s="102"/>
      <c r="AJ17" s="155"/>
    </row>
    <row r="18" spans="1:36" ht="30.6">
      <c r="A18" s="157">
        <v>9</v>
      </c>
      <c r="B18" s="97" t="s">
        <v>69</v>
      </c>
      <c r="C18" s="64" t="s">
        <v>520</v>
      </c>
      <c r="D18" s="65" t="s">
        <v>4</v>
      </c>
      <c r="E18" s="89">
        <v>1013.08</v>
      </c>
      <c r="F18" s="109">
        <v>1000</v>
      </c>
      <c r="G18" s="154">
        <f t="shared" si="0"/>
        <v>1013080</v>
      </c>
      <c r="H18" s="142" t="s">
        <v>954</v>
      </c>
      <c r="I18" s="142" t="s">
        <v>972</v>
      </c>
      <c r="J18" s="142" t="s">
        <v>954</v>
      </c>
      <c r="K18" s="142" t="s">
        <v>959</v>
      </c>
      <c r="L18" s="103">
        <v>1009</v>
      </c>
      <c r="M18" s="103">
        <v>1012</v>
      </c>
      <c r="N18" s="102"/>
      <c r="O18" s="102"/>
      <c r="P18" s="102">
        <v>1009</v>
      </c>
      <c r="Q18" s="102"/>
      <c r="R18" s="102"/>
      <c r="S18" s="102"/>
      <c r="T18" s="102"/>
      <c r="U18" s="102"/>
      <c r="V18" s="102">
        <v>1012</v>
      </c>
      <c r="W18" s="102"/>
      <c r="X18" s="102"/>
      <c r="Y18" s="102"/>
      <c r="Z18" s="102"/>
      <c r="AA18" s="102"/>
      <c r="AB18" s="102"/>
      <c r="AC18" s="102"/>
      <c r="AD18" s="102"/>
      <c r="AE18" s="102"/>
      <c r="AF18" s="102"/>
      <c r="AG18" s="102"/>
      <c r="AH18" s="102"/>
      <c r="AI18" s="102"/>
      <c r="AJ18" s="155"/>
    </row>
    <row r="19" spans="1:36" ht="30" customHeight="1">
      <c r="A19" s="71">
        <v>10</v>
      </c>
      <c r="B19" s="45" t="s">
        <v>41</v>
      </c>
      <c r="C19" s="52" t="s">
        <v>521</v>
      </c>
      <c r="D19" s="64" t="s">
        <v>25</v>
      </c>
      <c r="E19" s="88">
        <v>206.57</v>
      </c>
      <c r="F19" s="80">
        <v>40</v>
      </c>
      <c r="G19" s="31">
        <f t="shared" si="0"/>
        <v>8262.7999999999993</v>
      </c>
      <c r="H19" s="32" t="s">
        <v>970</v>
      </c>
      <c r="I19" s="32" t="s">
        <v>970</v>
      </c>
      <c r="J19" s="32" t="s">
        <v>970</v>
      </c>
      <c r="K19" s="32" t="s">
        <v>970</v>
      </c>
      <c r="L19" s="34"/>
      <c r="M19" s="34"/>
      <c r="N19" s="35"/>
      <c r="O19" s="35"/>
      <c r="P19" s="35"/>
      <c r="Q19" s="35"/>
      <c r="R19" s="35"/>
      <c r="S19" s="35"/>
      <c r="T19" s="35"/>
      <c r="U19" s="35"/>
      <c r="V19" s="35"/>
      <c r="W19" s="35"/>
      <c r="X19" s="35"/>
      <c r="Y19" s="35"/>
      <c r="Z19" s="35"/>
      <c r="AA19" s="35"/>
      <c r="AB19" s="35"/>
      <c r="AC19" s="35"/>
      <c r="AD19" s="35"/>
      <c r="AE19" s="35"/>
      <c r="AF19" s="35"/>
      <c r="AG19" s="35"/>
      <c r="AH19" s="35"/>
      <c r="AI19" s="35"/>
      <c r="AJ19" s="19"/>
    </row>
    <row r="20" spans="1:36" ht="30" customHeight="1">
      <c r="A20" s="71">
        <v>11</v>
      </c>
      <c r="B20" s="47" t="s">
        <v>70</v>
      </c>
      <c r="C20" s="69" t="s">
        <v>23</v>
      </c>
      <c r="D20" s="69" t="s">
        <v>24</v>
      </c>
      <c r="E20" s="90">
        <v>17.100000000000001</v>
      </c>
      <c r="F20" s="109">
        <v>400</v>
      </c>
      <c r="G20" s="31">
        <f t="shared" si="0"/>
        <v>6840.0000000000009</v>
      </c>
      <c r="H20" s="32" t="s">
        <v>970</v>
      </c>
      <c r="I20" s="32" t="s">
        <v>970</v>
      </c>
      <c r="J20" s="32" t="s">
        <v>970</v>
      </c>
      <c r="K20" s="32" t="s">
        <v>970</v>
      </c>
      <c r="L20" s="34"/>
      <c r="M20" s="34"/>
      <c r="N20" s="35"/>
      <c r="O20" s="35"/>
      <c r="P20" s="35"/>
      <c r="Q20" s="36"/>
      <c r="R20" s="35"/>
      <c r="S20" s="35"/>
      <c r="T20" s="35"/>
      <c r="U20" s="35"/>
      <c r="V20" s="35"/>
      <c r="W20" s="35"/>
      <c r="X20" s="35"/>
      <c r="Y20" s="35"/>
      <c r="Z20" s="35"/>
      <c r="AA20" s="35"/>
      <c r="AB20" s="35"/>
      <c r="AC20" s="35"/>
      <c r="AD20" s="35"/>
      <c r="AE20" s="35"/>
      <c r="AF20" s="35"/>
      <c r="AG20" s="35"/>
      <c r="AH20" s="35"/>
      <c r="AI20" s="35"/>
      <c r="AJ20" s="19"/>
    </row>
    <row r="21" spans="1:36" ht="30" customHeight="1">
      <c r="A21" s="158">
        <v>12</v>
      </c>
      <c r="B21" s="97" t="s">
        <v>71</v>
      </c>
      <c r="C21" s="64" t="s">
        <v>40</v>
      </c>
      <c r="D21" s="64" t="s">
        <v>16</v>
      </c>
      <c r="E21" s="88">
        <v>438</v>
      </c>
      <c r="F21" s="80">
        <v>500</v>
      </c>
      <c r="G21" s="154">
        <f t="shared" si="0"/>
        <v>219000</v>
      </c>
      <c r="H21" s="142" t="s">
        <v>954</v>
      </c>
      <c r="I21" s="142" t="s">
        <v>972</v>
      </c>
      <c r="J21" s="142" t="s">
        <v>954</v>
      </c>
      <c r="K21" s="143" t="s">
        <v>971</v>
      </c>
      <c r="L21" s="103">
        <v>393</v>
      </c>
      <c r="M21" s="103"/>
      <c r="N21" s="102"/>
      <c r="O21" s="102"/>
      <c r="P21" s="102">
        <v>393</v>
      </c>
      <c r="Q21" s="102"/>
      <c r="R21" s="102"/>
      <c r="S21" s="102"/>
      <c r="T21" s="102"/>
      <c r="U21" s="102"/>
      <c r="V21" s="102"/>
      <c r="W21" s="102"/>
      <c r="X21" s="102"/>
      <c r="Y21" s="102"/>
      <c r="Z21" s="102"/>
      <c r="AA21" s="102"/>
      <c r="AB21" s="102"/>
      <c r="AC21" s="102"/>
      <c r="AD21" s="102"/>
      <c r="AE21" s="102"/>
      <c r="AF21" s="102"/>
      <c r="AG21" s="102"/>
      <c r="AH21" s="102"/>
      <c r="AI21" s="102"/>
      <c r="AJ21" s="155"/>
    </row>
    <row r="22" spans="1:36" ht="28.5" customHeight="1">
      <c r="A22" s="157">
        <v>13</v>
      </c>
      <c r="B22" s="97" t="s">
        <v>11</v>
      </c>
      <c r="C22" s="64" t="s">
        <v>12</v>
      </c>
      <c r="D22" s="64" t="s">
        <v>4</v>
      </c>
      <c r="E22" s="88">
        <v>109.2</v>
      </c>
      <c r="F22" s="80">
        <v>6000</v>
      </c>
      <c r="G22" s="154">
        <f t="shared" si="0"/>
        <v>655200</v>
      </c>
      <c r="H22" s="142" t="s">
        <v>954</v>
      </c>
      <c r="I22" s="142" t="s">
        <v>972</v>
      </c>
      <c r="J22" s="142" t="s">
        <v>954</v>
      </c>
      <c r="K22" s="143" t="s">
        <v>971</v>
      </c>
      <c r="L22" s="103">
        <v>109</v>
      </c>
      <c r="M22" s="103"/>
      <c r="N22" s="102"/>
      <c r="O22" s="102"/>
      <c r="P22" s="102">
        <v>109</v>
      </c>
      <c r="Q22" s="102"/>
      <c r="R22" s="102"/>
      <c r="S22" s="102"/>
      <c r="T22" s="102"/>
      <c r="U22" s="102"/>
      <c r="V22" s="102"/>
      <c r="W22" s="146"/>
      <c r="X22" s="102"/>
      <c r="Y22" s="102"/>
      <c r="Z22" s="102"/>
      <c r="AA22" s="102"/>
      <c r="AB22" s="102"/>
      <c r="AC22" s="102"/>
      <c r="AD22" s="102"/>
      <c r="AE22" s="102"/>
      <c r="AF22" s="102"/>
      <c r="AG22" s="102"/>
      <c r="AH22" s="102"/>
      <c r="AI22" s="102"/>
      <c r="AJ22" s="155"/>
    </row>
    <row r="23" spans="1:36" ht="26.4">
      <c r="A23" s="71">
        <v>14</v>
      </c>
      <c r="B23" s="44" t="s">
        <v>72</v>
      </c>
      <c r="C23" s="52" t="s">
        <v>522</v>
      </c>
      <c r="D23" s="74" t="s">
        <v>5</v>
      </c>
      <c r="E23" s="87">
        <v>1.9</v>
      </c>
      <c r="F23" s="80">
        <v>300</v>
      </c>
      <c r="G23" s="31">
        <f t="shared" si="0"/>
        <v>570</v>
      </c>
      <c r="H23" s="32" t="s">
        <v>970</v>
      </c>
      <c r="I23" s="32" t="s">
        <v>970</v>
      </c>
      <c r="J23" s="32" t="s">
        <v>970</v>
      </c>
      <c r="K23" s="33" t="s">
        <v>970</v>
      </c>
      <c r="L23" s="34"/>
      <c r="M23" s="34"/>
      <c r="N23" s="35"/>
      <c r="O23" s="35"/>
      <c r="P23" s="35"/>
      <c r="Q23" s="35"/>
      <c r="R23" s="35"/>
      <c r="S23" s="35"/>
      <c r="T23" s="35"/>
      <c r="U23" s="35"/>
      <c r="V23" s="35"/>
      <c r="W23" s="35"/>
      <c r="X23" s="35"/>
      <c r="Y23" s="36"/>
      <c r="Z23" s="35"/>
      <c r="AA23" s="35"/>
      <c r="AB23" s="35"/>
      <c r="AC23" s="35"/>
      <c r="AD23" s="35"/>
      <c r="AE23" s="35"/>
      <c r="AF23" s="35"/>
      <c r="AG23" s="35"/>
      <c r="AH23" s="35"/>
      <c r="AI23" s="35"/>
      <c r="AJ23" s="19"/>
    </row>
    <row r="24" spans="1:36" ht="30" customHeight="1">
      <c r="A24" s="158">
        <v>15</v>
      </c>
      <c r="B24" s="97" t="s">
        <v>13</v>
      </c>
      <c r="C24" s="64" t="s">
        <v>14</v>
      </c>
      <c r="D24" s="64" t="s">
        <v>6</v>
      </c>
      <c r="E24" s="88">
        <v>325.73</v>
      </c>
      <c r="F24" s="80">
        <v>335</v>
      </c>
      <c r="G24" s="154">
        <f t="shared" si="0"/>
        <v>109119.55</v>
      </c>
      <c r="H24" s="142" t="s">
        <v>34</v>
      </c>
      <c r="I24" s="142" t="s">
        <v>972</v>
      </c>
      <c r="J24" s="142" t="s">
        <v>34</v>
      </c>
      <c r="K24" s="143" t="s">
        <v>971</v>
      </c>
      <c r="L24" s="103">
        <v>455</v>
      </c>
      <c r="M24" s="103"/>
      <c r="N24" s="102"/>
      <c r="O24" s="102"/>
      <c r="P24" s="102"/>
      <c r="Q24" s="102"/>
      <c r="R24" s="102"/>
      <c r="S24" s="102"/>
      <c r="T24" s="102"/>
      <c r="U24" s="102"/>
      <c r="V24" s="102"/>
      <c r="W24" s="102"/>
      <c r="X24" s="102"/>
      <c r="Y24" s="102"/>
      <c r="Z24" s="102"/>
      <c r="AA24" s="102"/>
      <c r="AB24" s="102"/>
      <c r="AC24" s="102"/>
      <c r="AD24" s="102"/>
      <c r="AE24" s="102"/>
      <c r="AF24" s="102"/>
      <c r="AG24" s="102"/>
      <c r="AH24" s="102"/>
      <c r="AI24" s="102">
        <v>455</v>
      </c>
      <c r="AJ24" s="155"/>
    </row>
    <row r="25" spans="1:36" ht="39" customHeight="1">
      <c r="A25" s="157">
        <v>16</v>
      </c>
      <c r="B25" s="97" t="s">
        <v>73</v>
      </c>
      <c r="C25" s="64" t="s">
        <v>523</v>
      </c>
      <c r="D25" s="64" t="s">
        <v>946</v>
      </c>
      <c r="E25" s="88">
        <v>1034.58</v>
      </c>
      <c r="F25" s="80">
        <v>2000</v>
      </c>
      <c r="G25" s="154">
        <f t="shared" si="0"/>
        <v>2069159.9999999998</v>
      </c>
      <c r="H25" s="142" t="s">
        <v>954</v>
      </c>
      <c r="I25" s="142" t="s">
        <v>972</v>
      </c>
      <c r="J25" s="142" t="s">
        <v>954</v>
      </c>
      <c r="K25" s="143" t="s">
        <v>971</v>
      </c>
      <c r="L25" s="103">
        <v>955</v>
      </c>
      <c r="M25" s="103"/>
      <c r="N25" s="102"/>
      <c r="O25" s="102"/>
      <c r="P25" s="102">
        <v>955</v>
      </c>
      <c r="Q25" s="102"/>
      <c r="R25" s="102"/>
      <c r="S25" s="102"/>
      <c r="T25" s="102"/>
      <c r="U25" s="102"/>
      <c r="V25" s="102"/>
      <c r="W25" s="102"/>
      <c r="X25" s="102"/>
      <c r="Y25" s="102"/>
      <c r="Z25" s="102"/>
      <c r="AA25" s="102"/>
      <c r="AB25" s="102"/>
      <c r="AC25" s="102"/>
      <c r="AD25" s="102"/>
      <c r="AE25" s="102"/>
      <c r="AF25" s="102"/>
      <c r="AG25" s="102"/>
      <c r="AH25" s="102"/>
      <c r="AI25" s="102"/>
      <c r="AJ25" s="155"/>
    </row>
    <row r="26" spans="1:36" ht="30" customHeight="1">
      <c r="A26" s="71">
        <v>17</v>
      </c>
      <c r="B26" s="45" t="s">
        <v>15</v>
      </c>
      <c r="C26" s="52" t="s">
        <v>524</v>
      </c>
      <c r="D26" s="64" t="s">
        <v>3</v>
      </c>
      <c r="E26" s="88">
        <v>95.58</v>
      </c>
      <c r="F26" s="80">
        <v>3000</v>
      </c>
      <c r="G26" s="31">
        <f t="shared" si="0"/>
        <v>286740</v>
      </c>
      <c r="H26" s="32" t="s">
        <v>970</v>
      </c>
      <c r="I26" s="32" t="s">
        <v>970</v>
      </c>
      <c r="J26" s="32" t="s">
        <v>970</v>
      </c>
      <c r="K26" s="33" t="s">
        <v>970</v>
      </c>
      <c r="L26" s="34"/>
      <c r="M26" s="34"/>
      <c r="N26" s="35"/>
      <c r="O26" s="35"/>
      <c r="P26" s="35"/>
      <c r="Q26" s="35"/>
      <c r="R26" s="35"/>
      <c r="S26" s="35"/>
      <c r="T26" s="35"/>
      <c r="U26" s="35"/>
      <c r="V26" s="35"/>
      <c r="W26" s="35"/>
      <c r="X26" s="35"/>
      <c r="Y26" s="35"/>
      <c r="Z26" s="35"/>
      <c r="AA26" s="35"/>
      <c r="AB26" s="35"/>
      <c r="AC26" s="35"/>
      <c r="AD26" s="35"/>
      <c r="AE26" s="35"/>
      <c r="AF26" s="35"/>
      <c r="AG26" s="35"/>
      <c r="AH26" s="35"/>
      <c r="AI26" s="35"/>
      <c r="AJ26" s="19"/>
    </row>
    <row r="27" spans="1:36" ht="30" customHeight="1">
      <c r="A27" s="158">
        <v>18</v>
      </c>
      <c r="B27" s="140" t="s">
        <v>74</v>
      </c>
      <c r="C27" s="65" t="s">
        <v>525</v>
      </c>
      <c r="D27" s="65" t="s">
        <v>8</v>
      </c>
      <c r="E27" s="91">
        <v>4940</v>
      </c>
      <c r="F27" s="110">
        <v>100</v>
      </c>
      <c r="G27" s="154">
        <f t="shared" si="0"/>
        <v>494000</v>
      </c>
      <c r="H27" s="142" t="s">
        <v>959</v>
      </c>
      <c r="I27" s="142" t="s">
        <v>972</v>
      </c>
      <c r="J27" s="142" t="s">
        <v>959</v>
      </c>
      <c r="K27" s="143" t="s">
        <v>971</v>
      </c>
      <c r="L27" s="103">
        <v>4940</v>
      </c>
      <c r="M27" s="103"/>
      <c r="N27" s="102"/>
      <c r="O27" s="102"/>
      <c r="P27" s="102"/>
      <c r="Q27" s="102"/>
      <c r="R27" s="102"/>
      <c r="S27" s="102"/>
      <c r="T27" s="102"/>
      <c r="U27" s="102"/>
      <c r="V27" s="102">
        <v>4940</v>
      </c>
      <c r="W27" s="102"/>
      <c r="X27" s="102"/>
      <c r="Y27" s="102"/>
      <c r="Z27" s="102"/>
      <c r="AA27" s="102"/>
      <c r="AB27" s="102"/>
      <c r="AC27" s="102"/>
      <c r="AD27" s="102"/>
      <c r="AE27" s="102"/>
      <c r="AF27" s="102"/>
      <c r="AG27" s="102"/>
      <c r="AH27" s="102"/>
      <c r="AI27" s="102"/>
      <c r="AJ27" s="155"/>
    </row>
    <row r="28" spans="1:36" ht="30" customHeight="1">
      <c r="A28" s="157">
        <v>19</v>
      </c>
      <c r="B28" s="159" t="s">
        <v>75</v>
      </c>
      <c r="C28" s="64" t="s">
        <v>526</v>
      </c>
      <c r="D28" s="64" t="s">
        <v>25</v>
      </c>
      <c r="E28" s="92">
        <v>3400</v>
      </c>
      <c r="F28" s="111">
        <v>50</v>
      </c>
      <c r="G28" s="154">
        <f t="shared" si="0"/>
        <v>170000</v>
      </c>
      <c r="H28" s="147" t="s">
        <v>955</v>
      </c>
      <c r="I28" s="147" t="s">
        <v>972</v>
      </c>
      <c r="J28" s="147" t="s">
        <v>955</v>
      </c>
      <c r="K28" s="143" t="s">
        <v>971</v>
      </c>
      <c r="L28" s="103">
        <v>3400</v>
      </c>
      <c r="M28" s="103"/>
      <c r="N28" s="102"/>
      <c r="O28" s="102"/>
      <c r="P28" s="102"/>
      <c r="Q28" s="102">
        <v>3400</v>
      </c>
      <c r="R28" s="102"/>
      <c r="S28" s="102"/>
      <c r="T28" s="102"/>
      <c r="U28" s="102"/>
      <c r="V28" s="102"/>
      <c r="W28" s="102"/>
      <c r="X28" s="102"/>
      <c r="Y28" s="102"/>
      <c r="Z28" s="102"/>
      <c r="AA28" s="102"/>
      <c r="AB28" s="102"/>
      <c r="AC28" s="102"/>
      <c r="AD28" s="102"/>
      <c r="AE28" s="102"/>
      <c r="AF28" s="102"/>
      <c r="AG28" s="102"/>
      <c r="AH28" s="102"/>
      <c r="AI28" s="102"/>
      <c r="AJ28" s="155"/>
    </row>
    <row r="29" spans="1:36" ht="30" customHeight="1">
      <c r="A29" s="71">
        <v>20</v>
      </c>
      <c r="B29" s="49" t="s">
        <v>76</v>
      </c>
      <c r="C29" s="61" t="s">
        <v>527</v>
      </c>
      <c r="D29" s="80" t="s">
        <v>25</v>
      </c>
      <c r="E29" s="93">
        <v>12500</v>
      </c>
      <c r="F29" s="96">
        <v>300</v>
      </c>
      <c r="G29" s="31">
        <f t="shared" si="0"/>
        <v>3750000</v>
      </c>
      <c r="H29" s="32" t="s">
        <v>970</v>
      </c>
      <c r="I29" s="32" t="s">
        <v>970</v>
      </c>
      <c r="J29" s="32" t="s">
        <v>970</v>
      </c>
      <c r="K29" s="33" t="s">
        <v>970</v>
      </c>
      <c r="L29" s="34"/>
      <c r="M29" s="34"/>
      <c r="N29" s="35"/>
      <c r="O29" s="36"/>
      <c r="P29" s="35"/>
      <c r="Q29" s="35"/>
      <c r="R29" s="35"/>
      <c r="S29" s="35"/>
      <c r="T29" s="35"/>
      <c r="U29" s="35"/>
      <c r="V29" s="35"/>
      <c r="W29" s="35"/>
      <c r="X29" s="35"/>
      <c r="Y29" s="35"/>
      <c r="Z29" s="35"/>
      <c r="AA29" s="35"/>
      <c r="AB29" s="35"/>
      <c r="AC29" s="35"/>
      <c r="AD29" s="35"/>
      <c r="AE29" s="35"/>
      <c r="AF29" s="35"/>
      <c r="AG29" s="35"/>
      <c r="AH29" s="35"/>
      <c r="AI29" s="35"/>
      <c r="AJ29" s="19"/>
    </row>
    <row r="30" spans="1:36" ht="30" customHeight="1">
      <c r="A30" s="158">
        <v>21</v>
      </c>
      <c r="B30" s="140" t="s">
        <v>77</v>
      </c>
      <c r="C30" s="65" t="s">
        <v>528</v>
      </c>
      <c r="D30" s="65" t="s">
        <v>16</v>
      </c>
      <c r="E30" s="94">
        <v>180</v>
      </c>
      <c r="F30" s="86">
        <v>1000</v>
      </c>
      <c r="G30" s="154">
        <f t="shared" si="0"/>
        <v>180000</v>
      </c>
      <c r="H30" s="142" t="s">
        <v>34</v>
      </c>
      <c r="I30" s="142" t="s">
        <v>972</v>
      </c>
      <c r="J30" s="142" t="s">
        <v>34</v>
      </c>
      <c r="K30" s="143" t="s">
        <v>971</v>
      </c>
      <c r="L30" s="103">
        <v>163</v>
      </c>
      <c r="M30" s="103"/>
      <c r="N30" s="102"/>
      <c r="O30" s="102"/>
      <c r="P30" s="102"/>
      <c r="Q30" s="102"/>
      <c r="R30" s="102"/>
      <c r="S30" s="102"/>
      <c r="T30" s="102"/>
      <c r="U30" s="102"/>
      <c r="V30" s="102"/>
      <c r="W30" s="102"/>
      <c r="X30" s="102"/>
      <c r="Y30" s="102"/>
      <c r="Z30" s="102"/>
      <c r="AA30" s="102"/>
      <c r="AB30" s="102"/>
      <c r="AC30" s="102"/>
      <c r="AD30" s="102"/>
      <c r="AE30" s="102"/>
      <c r="AF30" s="102"/>
      <c r="AG30" s="102"/>
      <c r="AH30" s="102"/>
      <c r="AI30" s="102">
        <v>163</v>
      </c>
      <c r="AJ30" s="155"/>
    </row>
    <row r="31" spans="1:36" ht="30" customHeight="1">
      <c r="A31" s="157">
        <v>22</v>
      </c>
      <c r="B31" s="140" t="s">
        <v>78</v>
      </c>
      <c r="C31" s="65" t="s">
        <v>529</v>
      </c>
      <c r="D31" s="65" t="s">
        <v>16</v>
      </c>
      <c r="E31" s="93">
        <v>170</v>
      </c>
      <c r="F31" s="96">
        <v>4000</v>
      </c>
      <c r="G31" s="154">
        <f t="shared" si="0"/>
        <v>680000</v>
      </c>
      <c r="H31" s="142" t="s">
        <v>34</v>
      </c>
      <c r="I31" s="142" t="s">
        <v>972</v>
      </c>
      <c r="J31" s="142" t="s">
        <v>34</v>
      </c>
      <c r="K31" s="143" t="s">
        <v>971</v>
      </c>
      <c r="L31" s="103">
        <v>155</v>
      </c>
      <c r="M31" s="103"/>
      <c r="N31" s="102"/>
      <c r="O31" s="102"/>
      <c r="P31" s="102"/>
      <c r="Q31" s="102"/>
      <c r="R31" s="102"/>
      <c r="S31" s="102"/>
      <c r="T31" s="102"/>
      <c r="U31" s="102"/>
      <c r="V31" s="102"/>
      <c r="W31" s="102"/>
      <c r="X31" s="102"/>
      <c r="Y31" s="102"/>
      <c r="Z31" s="102"/>
      <c r="AA31" s="102"/>
      <c r="AB31" s="102"/>
      <c r="AC31" s="102"/>
      <c r="AD31" s="102"/>
      <c r="AE31" s="102"/>
      <c r="AF31" s="102"/>
      <c r="AG31" s="102"/>
      <c r="AH31" s="102"/>
      <c r="AI31" s="102">
        <v>155</v>
      </c>
      <c r="AJ31" s="155"/>
    </row>
    <row r="32" spans="1:36" ht="30" customHeight="1">
      <c r="A32" s="71">
        <v>23</v>
      </c>
      <c r="B32" s="50" t="s">
        <v>79</v>
      </c>
      <c r="C32" s="70" t="s">
        <v>530</v>
      </c>
      <c r="D32" s="65" t="s">
        <v>26</v>
      </c>
      <c r="E32" s="91">
        <v>400</v>
      </c>
      <c r="F32" s="112">
        <v>10</v>
      </c>
      <c r="G32" s="31">
        <f t="shared" si="0"/>
        <v>4000</v>
      </c>
      <c r="H32" s="32" t="s">
        <v>970</v>
      </c>
      <c r="I32" s="32" t="s">
        <v>970</v>
      </c>
      <c r="J32" s="32" t="s">
        <v>970</v>
      </c>
      <c r="K32" s="33" t="s">
        <v>970</v>
      </c>
      <c r="L32" s="34"/>
      <c r="M32" s="34"/>
      <c r="N32" s="35"/>
      <c r="O32" s="35"/>
      <c r="P32" s="35"/>
      <c r="Q32" s="35"/>
      <c r="R32" s="35"/>
      <c r="S32" s="35"/>
      <c r="T32" s="35"/>
      <c r="U32" s="35"/>
      <c r="V32" s="35"/>
      <c r="W32" s="35"/>
      <c r="X32" s="35"/>
      <c r="Y32" s="35"/>
      <c r="Z32" s="35"/>
      <c r="AA32" s="35"/>
      <c r="AB32" s="35"/>
      <c r="AC32" s="35"/>
      <c r="AD32" s="35"/>
      <c r="AE32" s="35"/>
      <c r="AF32" s="35"/>
      <c r="AG32" s="35"/>
      <c r="AH32" s="35"/>
      <c r="AI32" s="35"/>
      <c r="AJ32" s="19"/>
    </row>
    <row r="33" spans="1:36" ht="30" customHeight="1">
      <c r="A33" s="71">
        <v>24</v>
      </c>
      <c r="B33" s="50" t="s">
        <v>80</v>
      </c>
      <c r="C33" s="70" t="s">
        <v>531</v>
      </c>
      <c r="D33" s="65" t="s">
        <v>16</v>
      </c>
      <c r="E33" s="94">
        <v>470</v>
      </c>
      <c r="F33" s="86">
        <v>20</v>
      </c>
      <c r="G33" s="31">
        <f t="shared" si="0"/>
        <v>9400</v>
      </c>
      <c r="H33" s="32" t="s">
        <v>970</v>
      </c>
      <c r="I33" s="32" t="s">
        <v>970</v>
      </c>
      <c r="J33" s="32" t="s">
        <v>970</v>
      </c>
      <c r="K33" s="32" t="s">
        <v>970</v>
      </c>
      <c r="L33" s="34"/>
      <c r="M33" s="34"/>
      <c r="N33" s="36"/>
      <c r="O33" s="35"/>
      <c r="P33" s="35"/>
      <c r="Q33" s="35"/>
      <c r="R33" s="35"/>
      <c r="S33" s="35"/>
      <c r="T33" s="35"/>
      <c r="U33" s="35"/>
      <c r="V33" s="35"/>
      <c r="W33" s="35"/>
      <c r="X33" s="35"/>
      <c r="Y33" s="35"/>
      <c r="Z33" s="35"/>
      <c r="AA33" s="35"/>
      <c r="AB33" s="35"/>
      <c r="AC33" s="35"/>
      <c r="AD33" s="35"/>
      <c r="AE33" s="35"/>
      <c r="AF33" s="35"/>
      <c r="AG33" s="35"/>
      <c r="AH33" s="35"/>
      <c r="AI33" s="35"/>
      <c r="AJ33" s="19"/>
    </row>
    <row r="34" spans="1:36" ht="30" customHeight="1">
      <c r="A34" s="71">
        <v>25</v>
      </c>
      <c r="B34" s="48" t="s">
        <v>81</v>
      </c>
      <c r="C34" s="51" t="s">
        <v>532</v>
      </c>
      <c r="D34" s="81" t="s">
        <v>16</v>
      </c>
      <c r="E34" s="91">
        <v>14500</v>
      </c>
      <c r="F34" s="113">
        <v>100</v>
      </c>
      <c r="G34" s="31">
        <f t="shared" si="0"/>
        <v>1450000</v>
      </c>
      <c r="H34" s="32" t="s">
        <v>970</v>
      </c>
      <c r="I34" s="32" t="s">
        <v>970</v>
      </c>
      <c r="J34" s="32" t="s">
        <v>970</v>
      </c>
      <c r="K34" s="33" t="s">
        <v>970</v>
      </c>
      <c r="L34" s="34"/>
      <c r="M34" s="34"/>
      <c r="N34" s="35"/>
      <c r="O34" s="35"/>
      <c r="P34" s="35"/>
      <c r="Q34" s="35"/>
      <c r="R34" s="35"/>
      <c r="S34" s="35"/>
      <c r="T34" s="35"/>
      <c r="U34" s="35"/>
      <c r="V34" s="35"/>
      <c r="W34" s="35"/>
      <c r="X34" s="35"/>
      <c r="Y34" s="35"/>
      <c r="Z34" s="35"/>
      <c r="AA34" s="35"/>
      <c r="AB34" s="35"/>
      <c r="AC34" s="35"/>
      <c r="AD34" s="35"/>
      <c r="AE34" s="35"/>
      <c r="AF34" s="35"/>
      <c r="AG34" s="35"/>
      <c r="AH34" s="35"/>
      <c r="AI34" s="35"/>
      <c r="AJ34" s="19"/>
    </row>
    <row r="35" spans="1:36" ht="61.2">
      <c r="A35" s="158">
        <v>26</v>
      </c>
      <c r="B35" s="97" t="s">
        <v>82</v>
      </c>
      <c r="C35" s="64" t="s">
        <v>52</v>
      </c>
      <c r="D35" s="64" t="s">
        <v>53</v>
      </c>
      <c r="E35" s="88">
        <v>627.15</v>
      </c>
      <c r="F35" s="96">
        <v>1000</v>
      </c>
      <c r="G35" s="154">
        <f t="shared" si="0"/>
        <v>627150</v>
      </c>
      <c r="H35" s="142" t="s">
        <v>956</v>
      </c>
      <c r="I35" s="142" t="s">
        <v>972</v>
      </c>
      <c r="J35" s="142" t="s">
        <v>956</v>
      </c>
      <c r="K35" s="143" t="s">
        <v>971</v>
      </c>
      <c r="L35" s="103">
        <v>627</v>
      </c>
      <c r="M35" s="103"/>
      <c r="N35" s="102"/>
      <c r="O35" s="102"/>
      <c r="P35" s="102"/>
      <c r="Q35" s="102"/>
      <c r="R35" s="102"/>
      <c r="S35" s="102">
        <v>627</v>
      </c>
      <c r="T35" s="102"/>
      <c r="U35" s="102"/>
      <c r="V35" s="102"/>
      <c r="W35" s="102"/>
      <c r="X35" s="102"/>
      <c r="Y35" s="102"/>
      <c r="Z35" s="102"/>
      <c r="AA35" s="102"/>
      <c r="AB35" s="102"/>
      <c r="AC35" s="102"/>
      <c r="AD35" s="102"/>
      <c r="AE35" s="102"/>
      <c r="AF35" s="102"/>
      <c r="AG35" s="102"/>
      <c r="AH35" s="102"/>
      <c r="AI35" s="102"/>
      <c r="AJ35" s="155"/>
    </row>
    <row r="36" spans="1:36" ht="30" customHeight="1">
      <c r="A36" s="157">
        <v>27</v>
      </c>
      <c r="B36" s="97" t="s">
        <v>82</v>
      </c>
      <c r="C36" s="64" t="s">
        <v>54</v>
      </c>
      <c r="D36" s="64" t="s">
        <v>53</v>
      </c>
      <c r="E36" s="88">
        <v>627.15</v>
      </c>
      <c r="F36" s="96">
        <v>1000</v>
      </c>
      <c r="G36" s="154">
        <f t="shared" si="0"/>
        <v>627150</v>
      </c>
      <c r="H36" s="142" t="s">
        <v>956</v>
      </c>
      <c r="I36" s="142" t="s">
        <v>972</v>
      </c>
      <c r="J36" s="142" t="s">
        <v>956</v>
      </c>
      <c r="K36" s="143" t="s">
        <v>971</v>
      </c>
      <c r="L36" s="103">
        <v>627</v>
      </c>
      <c r="M36" s="103"/>
      <c r="N36" s="102"/>
      <c r="O36" s="102"/>
      <c r="P36" s="102"/>
      <c r="Q36" s="102"/>
      <c r="R36" s="102"/>
      <c r="S36" s="102">
        <v>627</v>
      </c>
      <c r="T36" s="102"/>
      <c r="U36" s="102"/>
      <c r="V36" s="102"/>
      <c r="W36" s="102"/>
      <c r="X36" s="102"/>
      <c r="Y36" s="102"/>
      <c r="Z36" s="102"/>
      <c r="AA36" s="102"/>
      <c r="AB36" s="102"/>
      <c r="AC36" s="102"/>
      <c r="AD36" s="102"/>
      <c r="AE36" s="102"/>
      <c r="AF36" s="102"/>
      <c r="AG36" s="102"/>
      <c r="AH36" s="102"/>
      <c r="AI36" s="102"/>
      <c r="AJ36" s="155"/>
    </row>
    <row r="37" spans="1:36" ht="30" customHeight="1">
      <c r="A37" s="71">
        <v>28</v>
      </c>
      <c r="B37" s="50" t="s">
        <v>48</v>
      </c>
      <c r="C37" s="70" t="s">
        <v>533</v>
      </c>
      <c r="D37" s="82" t="s">
        <v>19</v>
      </c>
      <c r="E37" s="95">
        <v>165120</v>
      </c>
      <c r="F37" s="114">
        <v>5</v>
      </c>
      <c r="G37" s="31">
        <f t="shared" si="0"/>
        <v>825600</v>
      </c>
      <c r="H37" s="32" t="s">
        <v>970</v>
      </c>
      <c r="I37" s="32" t="s">
        <v>970</v>
      </c>
      <c r="J37" s="32" t="s">
        <v>970</v>
      </c>
      <c r="K37" s="33" t="s">
        <v>970</v>
      </c>
      <c r="L37" s="34"/>
      <c r="M37" s="34"/>
      <c r="N37" s="35"/>
      <c r="O37" s="35"/>
      <c r="P37" s="35"/>
      <c r="Q37" s="35"/>
      <c r="R37" s="35"/>
      <c r="S37" s="35"/>
      <c r="T37" s="35"/>
      <c r="U37" s="35"/>
      <c r="V37" s="35"/>
      <c r="W37" s="35"/>
      <c r="X37" s="35"/>
      <c r="Y37" s="35"/>
      <c r="Z37" s="35"/>
      <c r="AA37" s="35"/>
      <c r="AB37" s="35"/>
      <c r="AC37" s="35"/>
      <c r="AD37" s="35"/>
      <c r="AE37" s="35"/>
      <c r="AF37" s="35"/>
      <c r="AG37" s="35"/>
      <c r="AH37" s="35"/>
      <c r="AI37" s="35"/>
      <c r="AJ37" s="19"/>
    </row>
    <row r="38" spans="1:36" ht="183.6">
      <c r="A38" s="71">
        <v>29</v>
      </c>
      <c r="B38" s="50" t="s">
        <v>48</v>
      </c>
      <c r="C38" s="70" t="s">
        <v>534</v>
      </c>
      <c r="D38" s="82" t="s">
        <v>19</v>
      </c>
      <c r="E38" s="95">
        <v>58840</v>
      </c>
      <c r="F38" s="114">
        <v>5</v>
      </c>
      <c r="G38" s="31">
        <f t="shared" si="0"/>
        <v>294200</v>
      </c>
      <c r="H38" s="32" t="s">
        <v>970</v>
      </c>
      <c r="I38" s="32" t="s">
        <v>970</v>
      </c>
      <c r="J38" s="32" t="s">
        <v>970</v>
      </c>
      <c r="K38" s="33" t="s">
        <v>970</v>
      </c>
      <c r="L38" s="34"/>
      <c r="M38" s="34"/>
      <c r="N38" s="35"/>
      <c r="O38" s="35"/>
      <c r="P38" s="35"/>
      <c r="Q38" s="35"/>
      <c r="R38" s="35"/>
      <c r="S38" s="35"/>
      <c r="T38" s="35"/>
      <c r="U38" s="35"/>
      <c r="V38" s="35"/>
      <c r="W38" s="35"/>
      <c r="X38" s="35"/>
      <c r="Y38" s="35"/>
      <c r="Z38" s="35"/>
      <c r="AA38" s="35"/>
      <c r="AB38" s="35"/>
      <c r="AC38" s="35"/>
      <c r="AD38" s="35"/>
      <c r="AE38" s="35"/>
      <c r="AF38" s="35"/>
      <c r="AG38" s="35"/>
      <c r="AH38" s="35"/>
      <c r="AI38" s="35"/>
      <c r="AJ38" s="19"/>
    </row>
    <row r="39" spans="1:36" ht="30" customHeight="1">
      <c r="A39" s="71">
        <v>30</v>
      </c>
      <c r="B39" s="50" t="s">
        <v>49</v>
      </c>
      <c r="C39" s="70" t="s">
        <v>50</v>
      </c>
      <c r="D39" s="65" t="s">
        <v>25</v>
      </c>
      <c r="E39" s="96">
        <v>14650</v>
      </c>
      <c r="F39" s="115">
        <v>50</v>
      </c>
      <c r="G39" s="31">
        <f t="shared" si="0"/>
        <v>732500</v>
      </c>
      <c r="H39" s="32" t="s">
        <v>970</v>
      </c>
      <c r="I39" s="32" t="s">
        <v>970</v>
      </c>
      <c r="J39" s="32" t="s">
        <v>970</v>
      </c>
      <c r="K39" s="33" t="s">
        <v>970</v>
      </c>
      <c r="L39" s="34"/>
      <c r="M39" s="34"/>
      <c r="N39" s="35"/>
      <c r="O39" s="35"/>
      <c r="P39" s="35"/>
      <c r="Q39" s="35"/>
      <c r="R39" s="35"/>
      <c r="S39" s="35"/>
      <c r="T39" s="35"/>
      <c r="U39" s="35"/>
      <c r="V39" s="35"/>
      <c r="W39" s="35"/>
      <c r="X39" s="35"/>
      <c r="Y39" s="35"/>
      <c r="Z39" s="35"/>
      <c r="AA39" s="35"/>
      <c r="AB39" s="35"/>
      <c r="AC39" s="35"/>
      <c r="AD39" s="35"/>
      <c r="AE39" s="35"/>
      <c r="AF39" s="35"/>
      <c r="AG39" s="35"/>
      <c r="AH39" s="35"/>
      <c r="AI39" s="35"/>
      <c r="AJ39" s="19"/>
    </row>
    <row r="40" spans="1:36" ht="30" customHeight="1">
      <c r="A40" s="71">
        <v>31</v>
      </c>
      <c r="B40" s="49" t="s">
        <v>83</v>
      </c>
      <c r="C40" s="53" t="s">
        <v>535</v>
      </c>
      <c r="D40" s="80" t="s">
        <v>19</v>
      </c>
      <c r="E40" s="94" t="s">
        <v>952</v>
      </c>
      <c r="F40" s="116">
        <v>5</v>
      </c>
      <c r="G40" s="31">
        <f t="shared" si="0"/>
        <v>84500</v>
      </c>
      <c r="H40" s="32" t="s">
        <v>970</v>
      </c>
      <c r="I40" s="32" t="s">
        <v>970</v>
      </c>
      <c r="J40" s="32" t="s">
        <v>970</v>
      </c>
      <c r="K40" s="33" t="s">
        <v>970</v>
      </c>
      <c r="L40" s="34"/>
      <c r="M40" s="34"/>
      <c r="N40" s="35"/>
      <c r="O40" s="35"/>
      <c r="P40" s="35"/>
      <c r="Q40" s="35"/>
      <c r="R40" s="36"/>
      <c r="S40" s="35"/>
      <c r="T40" s="35"/>
      <c r="U40" s="35"/>
      <c r="V40" s="35"/>
      <c r="W40" s="35"/>
      <c r="X40" s="35"/>
      <c r="Y40" s="35"/>
      <c r="Z40" s="35"/>
      <c r="AA40" s="35"/>
      <c r="AB40" s="35"/>
      <c r="AC40" s="35"/>
      <c r="AD40" s="35"/>
      <c r="AE40" s="35"/>
      <c r="AF40" s="35"/>
      <c r="AG40" s="35"/>
      <c r="AH40" s="35"/>
      <c r="AI40" s="35"/>
      <c r="AJ40" s="19"/>
    </row>
    <row r="41" spans="1:36" ht="30" customHeight="1">
      <c r="A41" s="160">
        <v>32</v>
      </c>
      <c r="B41" s="161" t="s">
        <v>42</v>
      </c>
      <c r="C41" s="80" t="s">
        <v>43</v>
      </c>
      <c r="D41" s="80" t="s">
        <v>19</v>
      </c>
      <c r="E41" s="94">
        <v>159.74029999999999</v>
      </c>
      <c r="F41" s="114">
        <v>1000</v>
      </c>
      <c r="G41" s="154">
        <f t="shared" si="0"/>
        <v>159740.29999999999</v>
      </c>
      <c r="H41" s="142" t="s">
        <v>58</v>
      </c>
      <c r="I41" s="142" t="s">
        <v>972</v>
      </c>
      <c r="J41" s="142" t="s">
        <v>58</v>
      </c>
      <c r="K41" s="143" t="s">
        <v>971</v>
      </c>
      <c r="L41" s="103">
        <v>157</v>
      </c>
      <c r="M41" s="103"/>
      <c r="N41" s="102"/>
      <c r="O41" s="102"/>
      <c r="P41" s="102"/>
      <c r="Q41" s="102"/>
      <c r="R41" s="102"/>
      <c r="S41" s="102"/>
      <c r="T41" s="102"/>
      <c r="U41" s="102"/>
      <c r="V41" s="102"/>
      <c r="W41" s="102"/>
      <c r="X41" s="102"/>
      <c r="Y41" s="146"/>
      <c r="Z41" s="102">
        <v>157</v>
      </c>
      <c r="AA41" s="102"/>
      <c r="AB41" s="102"/>
      <c r="AC41" s="102"/>
      <c r="AD41" s="102"/>
      <c r="AE41" s="102"/>
      <c r="AF41" s="102"/>
      <c r="AG41" s="102"/>
      <c r="AH41" s="102"/>
      <c r="AI41" s="102"/>
      <c r="AJ41" s="155"/>
    </row>
    <row r="42" spans="1:36" ht="30" customHeight="1">
      <c r="A42" s="71">
        <v>33</v>
      </c>
      <c r="B42" s="49" t="s">
        <v>55</v>
      </c>
      <c r="C42" s="53" t="s">
        <v>56</v>
      </c>
      <c r="D42" s="80" t="s">
        <v>19</v>
      </c>
      <c r="E42" s="94">
        <v>1950</v>
      </c>
      <c r="F42" s="116">
        <v>200</v>
      </c>
      <c r="G42" s="31">
        <f t="shared" si="0"/>
        <v>390000</v>
      </c>
      <c r="H42" s="32" t="s">
        <v>970</v>
      </c>
      <c r="I42" s="32" t="s">
        <v>970</v>
      </c>
      <c r="J42" s="32" t="s">
        <v>970</v>
      </c>
      <c r="K42" s="33" t="s">
        <v>970</v>
      </c>
      <c r="L42" s="34"/>
      <c r="M42" s="34"/>
      <c r="N42" s="35"/>
      <c r="O42" s="35"/>
      <c r="P42" s="35"/>
      <c r="Q42" s="35"/>
      <c r="R42" s="35"/>
      <c r="S42" s="35"/>
      <c r="T42" s="35"/>
      <c r="U42" s="35"/>
      <c r="V42" s="36"/>
      <c r="W42" s="35"/>
      <c r="X42" s="35"/>
      <c r="Y42" s="35"/>
      <c r="Z42" s="35"/>
      <c r="AA42" s="35"/>
      <c r="AB42" s="35"/>
      <c r="AC42" s="35"/>
      <c r="AD42" s="35"/>
      <c r="AE42" s="35"/>
      <c r="AF42" s="35"/>
      <c r="AG42" s="35"/>
      <c r="AH42" s="35"/>
      <c r="AI42" s="35"/>
      <c r="AJ42" s="19"/>
    </row>
    <row r="43" spans="1:36" ht="30" customHeight="1">
      <c r="A43" s="71">
        <v>34</v>
      </c>
      <c r="B43" s="50" t="s">
        <v>44</v>
      </c>
      <c r="C43" s="70" t="s">
        <v>45</v>
      </c>
      <c r="D43" s="65" t="s">
        <v>19</v>
      </c>
      <c r="E43" s="94">
        <v>5800</v>
      </c>
      <c r="F43" s="114">
        <v>50</v>
      </c>
      <c r="G43" s="31">
        <f t="shared" si="0"/>
        <v>290000</v>
      </c>
      <c r="H43" s="32" t="s">
        <v>970</v>
      </c>
      <c r="I43" s="32" t="s">
        <v>970</v>
      </c>
      <c r="J43" s="32" t="s">
        <v>970</v>
      </c>
      <c r="K43" s="33" t="s">
        <v>970</v>
      </c>
      <c r="L43" s="34"/>
      <c r="M43" s="34"/>
      <c r="N43" s="35"/>
      <c r="O43" s="35"/>
      <c r="P43" s="35"/>
      <c r="Q43" s="35"/>
      <c r="R43" s="35"/>
      <c r="S43" s="35"/>
      <c r="T43" s="35"/>
      <c r="U43" s="35"/>
      <c r="V43" s="35"/>
      <c r="W43" s="35"/>
      <c r="X43" s="35"/>
      <c r="Y43" s="35"/>
      <c r="Z43" s="35"/>
      <c r="AA43" s="35"/>
      <c r="AB43" s="35"/>
      <c r="AC43" s="35"/>
      <c r="AD43" s="35"/>
      <c r="AE43" s="35"/>
      <c r="AF43" s="35"/>
      <c r="AG43" s="35"/>
      <c r="AH43" s="35"/>
      <c r="AI43" s="35"/>
      <c r="AJ43" s="19"/>
    </row>
    <row r="44" spans="1:36" ht="26.4">
      <c r="A44" s="71">
        <v>35</v>
      </c>
      <c r="B44" s="49" t="s">
        <v>46</v>
      </c>
      <c r="C44" s="53" t="s">
        <v>536</v>
      </c>
      <c r="D44" s="80" t="s">
        <v>47</v>
      </c>
      <c r="E44" s="94">
        <v>410.34500000000003</v>
      </c>
      <c r="F44" s="116">
        <v>300</v>
      </c>
      <c r="G44" s="31">
        <f t="shared" si="0"/>
        <v>123103.50000000001</v>
      </c>
      <c r="H44" s="32" t="s">
        <v>970</v>
      </c>
      <c r="I44" s="32" t="s">
        <v>970</v>
      </c>
      <c r="J44" s="32" t="s">
        <v>970</v>
      </c>
      <c r="K44" s="33" t="s">
        <v>970</v>
      </c>
      <c r="L44" s="34"/>
      <c r="M44" s="34"/>
      <c r="N44" s="35"/>
      <c r="O44" s="35"/>
      <c r="P44" s="35"/>
      <c r="Q44" s="35"/>
      <c r="R44" s="35"/>
      <c r="S44" s="35"/>
      <c r="T44" s="35"/>
      <c r="U44" s="35"/>
      <c r="V44" s="35"/>
      <c r="W44" s="35"/>
      <c r="X44" s="35"/>
      <c r="Y44" s="35"/>
      <c r="Z44" s="35"/>
      <c r="AA44" s="35"/>
      <c r="AB44" s="35"/>
      <c r="AC44" s="35"/>
      <c r="AD44" s="35"/>
      <c r="AE44" s="35"/>
      <c r="AF44" s="35"/>
      <c r="AG44" s="35"/>
      <c r="AH44" s="35"/>
      <c r="AI44" s="35"/>
      <c r="AJ44" s="19"/>
    </row>
    <row r="45" spans="1:36" ht="30" customHeight="1">
      <c r="A45" s="160">
        <v>36</v>
      </c>
      <c r="B45" s="161" t="s">
        <v>46</v>
      </c>
      <c r="C45" s="80" t="s">
        <v>537</v>
      </c>
      <c r="D45" s="80" t="s">
        <v>47</v>
      </c>
      <c r="E45" s="94">
        <v>773</v>
      </c>
      <c r="F45" s="114">
        <v>300</v>
      </c>
      <c r="G45" s="154">
        <f t="shared" si="0"/>
        <v>231900</v>
      </c>
      <c r="H45" s="142" t="s">
        <v>58</v>
      </c>
      <c r="I45" s="142" t="s">
        <v>972</v>
      </c>
      <c r="J45" s="142" t="s">
        <v>58</v>
      </c>
      <c r="K45" s="143" t="s">
        <v>971</v>
      </c>
      <c r="L45" s="103">
        <v>410</v>
      </c>
      <c r="M45" s="103"/>
      <c r="N45" s="102"/>
      <c r="O45" s="102"/>
      <c r="P45" s="102"/>
      <c r="Q45" s="102"/>
      <c r="R45" s="102"/>
      <c r="S45" s="102">
        <v>410</v>
      </c>
      <c r="T45" s="102"/>
      <c r="U45" s="102"/>
      <c r="V45" s="102"/>
      <c r="W45" s="102"/>
      <c r="X45" s="102"/>
      <c r="Y45" s="102"/>
      <c r="Z45" s="102"/>
      <c r="AA45" s="102"/>
      <c r="AB45" s="102"/>
      <c r="AC45" s="102"/>
      <c r="AD45" s="102"/>
      <c r="AE45" s="102"/>
      <c r="AF45" s="102"/>
      <c r="AG45" s="102"/>
      <c r="AH45" s="102"/>
      <c r="AI45" s="102"/>
      <c r="AJ45" s="155"/>
    </row>
    <row r="46" spans="1:36" ht="30" customHeight="1">
      <c r="A46" s="71">
        <v>37</v>
      </c>
      <c r="B46" s="46" t="s">
        <v>84</v>
      </c>
      <c r="C46" s="52" t="s">
        <v>538</v>
      </c>
      <c r="D46" s="70" t="s">
        <v>947</v>
      </c>
      <c r="E46" s="64">
        <v>29774</v>
      </c>
      <c r="F46" s="117">
        <v>20</v>
      </c>
      <c r="G46" s="31">
        <f t="shared" si="0"/>
        <v>595480</v>
      </c>
      <c r="H46" s="32" t="s">
        <v>970</v>
      </c>
      <c r="I46" s="32" t="s">
        <v>970</v>
      </c>
      <c r="J46" s="32" t="s">
        <v>970</v>
      </c>
      <c r="K46" s="33" t="s">
        <v>970</v>
      </c>
      <c r="L46" s="34"/>
      <c r="M46" s="34"/>
      <c r="N46" s="35"/>
      <c r="O46" s="36"/>
      <c r="P46" s="35"/>
      <c r="Q46" s="35"/>
      <c r="R46" s="35"/>
      <c r="S46" s="35"/>
      <c r="T46" s="35"/>
      <c r="U46" s="35"/>
      <c r="V46" s="35"/>
      <c r="W46" s="35"/>
      <c r="X46" s="35"/>
      <c r="Y46" s="35"/>
      <c r="Z46" s="35"/>
      <c r="AA46" s="35"/>
      <c r="AB46" s="35"/>
      <c r="AC46" s="35"/>
      <c r="AD46" s="35"/>
      <c r="AE46" s="35"/>
      <c r="AF46" s="35"/>
      <c r="AG46" s="35"/>
      <c r="AH46" s="35"/>
      <c r="AI46" s="35"/>
      <c r="AJ46" s="19"/>
    </row>
    <row r="47" spans="1:36" ht="30" customHeight="1">
      <c r="A47" s="71">
        <v>38</v>
      </c>
      <c r="B47" s="49" t="s">
        <v>85</v>
      </c>
      <c r="C47" s="53" t="s">
        <v>539</v>
      </c>
      <c r="D47" s="70" t="s">
        <v>948</v>
      </c>
      <c r="E47" s="64">
        <v>416863</v>
      </c>
      <c r="F47" s="117">
        <v>1</v>
      </c>
      <c r="G47" s="31">
        <f t="shared" si="0"/>
        <v>416863</v>
      </c>
      <c r="H47" s="32" t="s">
        <v>970</v>
      </c>
      <c r="I47" s="32" t="s">
        <v>970</v>
      </c>
      <c r="J47" s="32" t="s">
        <v>970</v>
      </c>
      <c r="K47" s="33" t="s">
        <v>970</v>
      </c>
      <c r="L47" s="34"/>
      <c r="M47" s="34"/>
      <c r="N47" s="35"/>
      <c r="O47" s="35"/>
      <c r="P47" s="35"/>
      <c r="Q47" s="35"/>
      <c r="R47" s="35"/>
      <c r="S47" s="35"/>
      <c r="T47" s="35"/>
      <c r="U47" s="35"/>
      <c r="V47" s="35"/>
      <c r="W47" s="35"/>
      <c r="X47" s="35"/>
      <c r="Y47" s="35"/>
      <c r="Z47" s="35"/>
      <c r="AA47" s="35"/>
      <c r="AB47" s="35"/>
      <c r="AC47" s="35"/>
      <c r="AD47" s="35"/>
      <c r="AE47" s="35"/>
      <c r="AF47" s="35"/>
      <c r="AG47" s="35"/>
      <c r="AH47" s="35"/>
      <c r="AI47" s="35"/>
      <c r="AJ47" s="19"/>
    </row>
    <row r="48" spans="1:36" ht="30" customHeight="1">
      <c r="A48" s="71">
        <v>39</v>
      </c>
      <c r="B48" s="130" t="s">
        <v>86</v>
      </c>
      <c r="C48" s="54" t="s">
        <v>540</v>
      </c>
      <c r="D48" s="70" t="s">
        <v>948</v>
      </c>
      <c r="E48" s="64">
        <v>747404</v>
      </c>
      <c r="F48" s="117">
        <v>1</v>
      </c>
      <c r="G48" s="31">
        <f t="shared" si="0"/>
        <v>747404</v>
      </c>
      <c r="H48" s="32" t="s">
        <v>970</v>
      </c>
      <c r="I48" s="32" t="s">
        <v>970</v>
      </c>
      <c r="J48" s="32" t="s">
        <v>970</v>
      </c>
      <c r="K48" s="33" t="s">
        <v>970</v>
      </c>
      <c r="L48" s="34"/>
      <c r="M48" s="34"/>
      <c r="N48" s="35"/>
      <c r="O48" s="35"/>
      <c r="P48" s="35"/>
      <c r="Q48" s="35"/>
      <c r="R48" s="35"/>
      <c r="S48" s="35"/>
      <c r="T48" s="35"/>
      <c r="U48" s="35"/>
      <c r="V48" s="35"/>
      <c r="W48" s="35"/>
      <c r="X48" s="35"/>
      <c r="Y48" s="35"/>
      <c r="Z48" s="35"/>
      <c r="AA48" s="35"/>
      <c r="AB48" s="35"/>
      <c r="AC48" s="35"/>
      <c r="AD48" s="35"/>
      <c r="AE48" s="35"/>
      <c r="AF48" s="35"/>
      <c r="AG48" s="35"/>
      <c r="AH48" s="35"/>
      <c r="AI48" s="35"/>
      <c r="AJ48" s="19"/>
    </row>
    <row r="49" spans="1:36" ht="30" customHeight="1">
      <c r="A49" s="71">
        <v>40</v>
      </c>
      <c r="B49" s="46" t="s">
        <v>87</v>
      </c>
      <c r="C49" s="52" t="s">
        <v>541</v>
      </c>
      <c r="D49" s="70" t="s">
        <v>948</v>
      </c>
      <c r="E49" s="64">
        <v>29400</v>
      </c>
      <c r="F49" s="117">
        <v>3</v>
      </c>
      <c r="G49" s="31">
        <f t="shared" si="0"/>
        <v>88200</v>
      </c>
      <c r="H49" s="32" t="s">
        <v>970</v>
      </c>
      <c r="I49" s="32" t="s">
        <v>970</v>
      </c>
      <c r="J49" s="32" t="s">
        <v>970</v>
      </c>
      <c r="K49" s="33" t="s">
        <v>970</v>
      </c>
      <c r="L49" s="34"/>
      <c r="M49" s="34"/>
      <c r="N49" s="35"/>
      <c r="O49" s="36"/>
      <c r="P49" s="35"/>
      <c r="Q49" s="35"/>
      <c r="R49" s="35"/>
      <c r="S49" s="35"/>
      <c r="T49" s="35"/>
      <c r="U49" s="35"/>
      <c r="V49" s="35"/>
      <c r="W49" s="35"/>
      <c r="X49" s="35"/>
      <c r="Y49" s="35"/>
      <c r="Z49" s="35"/>
      <c r="AA49" s="35"/>
      <c r="AB49" s="35"/>
      <c r="AC49" s="35"/>
      <c r="AD49" s="35"/>
      <c r="AE49" s="35"/>
      <c r="AF49" s="35"/>
      <c r="AG49" s="35"/>
      <c r="AH49" s="35"/>
      <c r="AI49" s="35"/>
      <c r="AJ49" s="19"/>
    </row>
    <row r="50" spans="1:36" ht="30" customHeight="1">
      <c r="A50" s="71">
        <v>41</v>
      </c>
      <c r="B50" s="46" t="s">
        <v>88</v>
      </c>
      <c r="C50" s="52" t="s">
        <v>542</v>
      </c>
      <c r="D50" s="52" t="s">
        <v>51</v>
      </c>
      <c r="E50" s="64">
        <v>29500</v>
      </c>
      <c r="F50" s="117">
        <v>2</v>
      </c>
      <c r="G50" s="31">
        <f t="shared" si="0"/>
        <v>59000</v>
      </c>
      <c r="H50" s="32" t="s">
        <v>970</v>
      </c>
      <c r="I50" s="32" t="s">
        <v>970</v>
      </c>
      <c r="J50" s="32" t="s">
        <v>970</v>
      </c>
      <c r="K50" s="33" t="s">
        <v>970</v>
      </c>
      <c r="L50" s="34"/>
      <c r="M50" s="34"/>
      <c r="N50" s="35"/>
      <c r="O50" s="35"/>
      <c r="P50" s="35"/>
      <c r="Q50" s="35"/>
      <c r="R50" s="35"/>
      <c r="S50" s="35"/>
      <c r="T50" s="35"/>
      <c r="U50" s="35"/>
      <c r="V50" s="35"/>
      <c r="W50" s="35"/>
      <c r="X50" s="35"/>
      <c r="Y50" s="35"/>
      <c r="Z50" s="35"/>
      <c r="AA50" s="35"/>
      <c r="AB50" s="35"/>
      <c r="AC50" s="35"/>
      <c r="AD50" s="35"/>
      <c r="AE50" s="35"/>
      <c r="AF50" s="35"/>
      <c r="AG50" s="35"/>
      <c r="AH50" s="35"/>
      <c r="AI50" s="35"/>
      <c r="AJ50" s="19"/>
    </row>
    <row r="51" spans="1:36" ht="30" customHeight="1">
      <c r="A51" s="71">
        <v>42</v>
      </c>
      <c r="B51" s="46" t="s">
        <v>89</v>
      </c>
      <c r="C51" s="52" t="s">
        <v>543</v>
      </c>
      <c r="D51" s="52" t="s">
        <v>19</v>
      </c>
      <c r="E51" s="64">
        <v>308150</v>
      </c>
      <c r="F51" s="117">
        <v>1</v>
      </c>
      <c r="G51" s="31">
        <f t="shared" si="0"/>
        <v>308150</v>
      </c>
      <c r="H51" s="32" t="s">
        <v>970</v>
      </c>
      <c r="I51" s="32" t="s">
        <v>970</v>
      </c>
      <c r="J51" s="32" t="s">
        <v>970</v>
      </c>
      <c r="K51" s="33" t="s">
        <v>970</v>
      </c>
      <c r="L51" s="34"/>
      <c r="M51" s="34"/>
      <c r="N51" s="35"/>
      <c r="O51" s="35"/>
      <c r="P51" s="35"/>
      <c r="Q51" s="35"/>
      <c r="R51" s="35"/>
      <c r="S51" s="35"/>
      <c r="T51" s="35"/>
      <c r="U51" s="35"/>
      <c r="V51" s="35"/>
      <c r="W51" s="35"/>
      <c r="X51" s="35"/>
      <c r="Y51" s="35"/>
      <c r="Z51" s="35"/>
      <c r="AA51" s="35"/>
      <c r="AB51" s="35"/>
      <c r="AC51" s="35"/>
      <c r="AD51" s="35"/>
      <c r="AE51" s="35"/>
      <c r="AF51" s="35"/>
      <c r="AG51" s="35"/>
      <c r="AH51" s="35"/>
      <c r="AI51" s="35"/>
      <c r="AJ51" s="19"/>
    </row>
    <row r="52" spans="1:36" ht="30" customHeight="1">
      <c r="A52" s="71">
        <v>43</v>
      </c>
      <c r="B52" s="46" t="s">
        <v>90</v>
      </c>
      <c r="C52" s="52" t="s">
        <v>544</v>
      </c>
      <c r="D52" s="52" t="s">
        <v>51</v>
      </c>
      <c r="E52" s="64">
        <v>308150</v>
      </c>
      <c r="F52" s="117">
        <v>1</v>
      </c>
      <c r="G52" s="31">
        <f t="shared" si="0"/>
        <v>308150</v>
      </c>
      <c r="H52" s="32" t="s">
        <v>970</v>
      </c>
      <c r="I52" s="32" t="s">
        <v>970</v>
      </c>
      <c r="J52" s="32" t="s">
        <v>970</v>
      </c>
      <c r="K52" s="33" t="s">
        <v>970</v>
      </c>
      <c r="L52" s="34"/>
      <c r="M52" s="34"/>
      <c r="N52" s="35"/>
      <c r="O52" s="35"/>
      <c r="P52" s="35"/>
      <c r="Q52" s="35"/>
      <c r="R52" s="35"/>
      <c r="S52" s="35"/>
      <c r="T52" s="35"/>
      <c r="U52" s="35"/>
      <c r="V52" s="35"/>
      <c r="W52" s="35"/>
      <c r="X52" s="35"/>
      <c r="Y52" s="35"/>
      <c r="Z52" s="35"/>
      <c r="AA52" s="35"/>
      <c r="AB52" s="35"/>
      <c r="AC52" s="35"/>
      <c r="AD52" s="35"/>
      <c r="AE52" s="35"/>
      <c r="AF52" s="35"/>
      <c r="AG52" s="35"/>
      <c r="AH52" s="35"/>
      <c r="AI52" s="35"/>
      <c r="AJ52" s="19"/>
    </row>
    <row r="53" spans="1:36" ht="30" customHeight="1">
      <c r="A53" s="71">
        <v>44</v>
      </c>
      <c r="B53" s="46" t="s">
        <v>91</v>
      </c>
      <c r="C53" s="52" t="s">
        <v>545</v>
      </c>
      <c r="D53" s="52" t="s">
        <v>51</v>
      </c>
      <c r="E53" s="64">
        <v>1167075</v>
      </c>
      <c r="F53" s="117">
        <v>2</v>
      </c>
      <c r="G53" s="31">
        <f t="shared" si="0"/>
        <v>2334150</v>
      </c>
      <c r="H53" s="32" t="s">
        <v>970</v>
      </c>
      <c r="I53" s="32" t="s">
        <v>970</v>
      </c>
      <c r="J53" s="32" t="s">
        <v>970</v>
      </c>
      <c r="K53" s="33" t="s">
        <v>970</v>
      </c>
      <c r="L53" s="34"/>
      <c r="M53" s="34"/>
      <c r="N53" s="35"/>
      <c r="O53" s="35"/>
      <c r="P53" s="35"/>
      <c r="Q53" s="35"/>
      <c r="R53" s="35"/>
      <c r="S53" s="35"/>
      <c r="T53" s="35"/>
      <c r="U53" s="35"/>
      <c r="V53" s="35"/>
      <c r="W53" s="35"/>
      <c r="X53" s="35"/>
      <c r="Y53" s="35"/>
      <c r="Z53" s="35"/>
      <c r="AA53" s="35"/>
      <c r="AB53" s="35"/>
      <c r="AC53" s="35"/>
      <c r="AD53" s="35"/>
      <c r="AE53" s="35"/>
      <c r="AF53" s="35"/>
      <c r="AG53" s="35"/>
      <c r="AH53" s="35"/>
      <c r="AI53" s="35"/>
      <c r="AJ53" s="19"/>
    </row>
    <row r="54" spans="1:36" ht="30" customHeight="1">
      <c r="A54" s="71">
        <v>45</v>
      </c>
      <c r="B54" s="46" t="s">
        <v>92</v>
      </c>
      <c r="C54" s="52" t="s">
        <v>546</v>
      </c>
      <c r="D54" s="52" t="s">
        <v>19</v>
      </c>
      <c r="E54" s="64">
        <v>45500</v>
      </c>
      <c r="F54" s="117">
        <v>15</v>
      </c>
      <c r="G54" s="31">
        <f t="shared" si="0"/>
        <v>682500</v>
      </c>
      <c r="H54" s="32" t="s">
        <v>970</v>
      </c>
      <c r="I54" s="32" t="s">
        <v>970</v>
      </c>
      <c r="J54" s="32" t="s">
        <v>970</v>
      </c>
      <c r="K54" s="33" t="s">
        <v>970</v>
      </c>
      <c r="L54" s="34"/>
      <c r="M54" s="34"/>
      <c r="N54" s="35"/>
      <c r="O54" s="35"/>
      <c r="P54" s="35"/>
      <c r="Q54" s="35"/>
      <c r="R54" s="35"/>
      <c r="S54" s="35"/>
      <c r="T54" s="35"/>
      <c r="U54" s="35"/>
      <c r="V54" s="35"/>
      <c r="W54" s="35"/>
      <c r="X54" s="35"/>
      <c r="Y54" s="35"/>
      <c r="Z54" s="35"/>
      <c r="AA54" s="35"/>
      <c r="AB54" s="35"/>
      <c r="AC54" s="35"/>
      <c r="AD54" s="35"/>
      <c r="AE54" s="35"/>
      <c r="AF54" s="35"/>
      <c r="AG54" s="35"/>
      <c r="AH54" s="35"/>
      <c r="AI54" s="35"/>
      <c r="AJ54" s="19"/>
    </row>
    <row r="55" spans="1:36" ht="30" customHeight="1">
      <c r="A55" s="71">
        <v>46</v>
      </c>
      <c r="B55" s="46" t="s">
        <v>93</v>
      </c>
      <c r="C55" s="52" t="s">
        <v>547</v>
      </c>
      <c r="D55" s="52" t="s">
        <v>19</v>
      </c>
      <c r="E55" s="64">
        <v>18400</v>
      </c>
      <c r="F55" s="117">
        <v>35</v>
      </c>
      <c r="G55" s="31">
        <f t="shared" si="0"/>
        <v>644000</v>
      </c>
      <c r="H55" s="32" t="s">
        <v>970</v>
      </c>
      <c r="I55" s="32" t="s">
        <v>970</v>
      </c>
      <c r="J55" s="32" t="s">
        <v>970</v>
      </c>
      <c r="K55" s="33" t="s">
        <v>970</v>
      </c>
      <c r="L55" s="34"/>
      <c r="M55" s="34"/>
      <c r="N55" s="35"/>
      <c r="O55" s="35"/>
      <c r="P55" s="35"/>
      <c r="Q55" s="35"/>
      <c r="R55" s="35"/>
      <c r="S55" s="35"/>
      <c r="T55" s="35"/>
      <c r="U55" s="35"/>
      <c r="V55" s="35"/>
      <c r="W55" s="35"/>
      <c r="X55" s="35"/>
      <c r="Y55" s="35"/>
      <c r="Z55" s="35"/>
      <c r="AA55" s="35"/>
      <c r="AB55" s="35"/>
      <c r="AC55" s="35"/>
      <c r="AD55" s="35"/>
      <c r="AE55" s="35"/>
      <c r="AF55" s="35"/>
      <c r="AG55" s="35"/>
      <c r="AH55" s="35"/>
      <c r="AI55" s="35"/>
      <c r="AJ55" s="19"/>
    </row>
    <row r="56" spans="1:36" ht="81.599999999999994">
      <c r="A56" s="71">
        <v>47</v>
      </c>
      <c r="B56" s="46" t="s">
        <v>94</v>
      </c>
      <c r="C56" s="52" t="s">
        <v>548</v>
      </c>
      <c r="D56" s="52" t="s">
        <v>19</v>
      </c>
      <c r="E56" s="64">
        <v>110400</v>
      </c>
      <c r="F56" s="117">
        <v>10</v>
      </c>
      <c r="G56" s="31">
        <f t="shared" si="0"/>
        <v>1104000</v>
      </c>
      <c r="H56" s="32" t="s">
        <v>970</v>
      </c>
      <c r="I56" s="32" t="s">
        <v>970</v>
      </c>
      <c r="J56" s="32" t="s">
        <v>970</v>
      </c>
      <c r="K56" s="33" t="s">
        <v>970</v>
      </c>
      <c r="L56" s="34"/>
      <c r="M56" s="34"/>
      <c r="N56" s="35"/>
      <c r="O56" s="35"/>
      <c r="P56" s="35"/>
      <c r="Q56" s="35"/>
      <c r="R56" s="35"/>
      <c r="S56" s="35"/>
      <c r="T56" s="35"/>
      <c r="U56" s="35"/>
      <c r="V56" s="35"/>
      <c r="W56" s="35"/>
      <c r="X56" s="35"/>
      <c r="Y56" s="35"/>
      <c r="Z56" s="35"/>
      <c r="AA56" s="35"/>
      <c r="AB56" s="35"/>
      <c r="AC56" s="35"/>
      <c r="AD56" s="35"/>
      <c r="AE56" s="35"/>
      <c r="AF56" s="35"/>
      <c r="AG56" s="35"/>
      <c r="AH56" s="35"/>
      <c r="AI56" s="35"/>
      <c r="AJ56" s="19"/>
    </row>
    <row r="57" spans="1:36" ht="153">
      <c r="A57" s="71">
        <v>48</v>
      </c>
      <c r="B57" s="46" t="s">
        <v>95</v>
      </c>
      <c r="C57" s="52" t="s">
        <v>95</v>
      </c>
      <c r="D57" s="52" t="s">
        <v>19</v>
      </c>
      <c r="E57" s="64">
        <v>4139020</v>
      </c>
      <c r="F57" s="117">
        <v>1</v>
      </c>
      <c r="G57" s="31">
        <f t="shared" si="0"/>
        <v>4139020</v>
      </c>
      <c r="H57" s="32" t="s">
        <v>970</v>
      </c>
      <c r="I57" s="32" t="s">
        <v>970</v>
      </c>
      <c r="J57" s="32" t="s">
        <v>970</v>
      </c>
      <c r="K57" s="33" t="s">
        <v>970</v>
      </c>
      <c r="L57" s="34"/>
      <c r="M57" s="34"/>
      <c r="N57" s="35"/>
      <c r="O57" s="35"/>
      <c r="P57" s="35"/>
      <c r="Q57" s="35"/>
      <c r="R57" s="35"/>
      <c r="S57" s="35"/>
      <c r="T57" s="35"/>
      <c r="U57" s="35"/>
      <c r="V57" s="35"/>
      <c r="W57" s="35"/>
      <c r="X57" s="35"/>
      <c r="Y57" s="35"/>
      <c r="Z57" s="35"/>
      <c r="AA57" s="35"/>
      <c r="AB57" s="35"/>
      <c r="AC57" s="35"/>
      <c r="AD57" s="35"/>
      <c r="AE57" s="35"/>
      <c r="AF57" s="35"/>
      <c r="AG57" s="35"/>
      <c r="AH57" s="35"/>
      <c r="AI57" s="35"/>
      <c r="AJ57" s="19"/>
    </row>
    <row r="58" spans="1:36" ht="30" customHeight="1">
      <c r="A58" s="71">
        <v>49</v>
      </c>
      <c r="B58" s="46" t="s">
        <v>96</v>
      </c>
      <c r="C58" s="52" t="s">
        <v>96</v>
      </c>
      <c r="D58" s="52" t="s">
        <v>19</v>
      </c>
      <c r="E58" s="64">
        <v>574420</v>
      </c>
      <c r="F58" s="117">
        <v>1</v>
      </c>
      <c r="G58" s="31">
        <f t="shared" si="0"/>
        <v>574420</v>
      </c>
      <c r="H58" s="32" t="s">
        <v>970</v>
      </c>
      <c r="I58" s="32" t="s">
        <v>970</v>
      </c>
      <c r="J58" s="32" t="s">
        <v>970</v>
      </c>
      <c r="K58" s="33" t="s">
        <v>970</v>
      </c>
      <c r="L58" s="34"/>
      <c r="M58" s="34"/>
      <c r="N58" s="35"/>
      <c r="O58" s="35"/>
      <c r="P58" s="35"/>
      <c r="Q58" s="35"/>
      <c r="R58" s="35"/>
      <c r="S58" s="35"/>
      <c r="T58" s="35"/>
      <c r="U58" s="35"/>
      <c r="V58" s="35"/>
      <c r="W58" s="35"/>
      <c r="X58" s="35"/>
      <c r="Y58" s="35"/>
      <c r="Z58" s="35"/>
      <c r="AA58" s="35"/>
      <c r="AB58" s="35"/>
      <c r="AC58" s="35"/>
      <c r="AD58" s="35"/>
      <c r="AE58" s="35"/>
      <c r="AF58" s="35"/>
      <c r="AG58" s="35"/>
      <c r="AH58" s="35"/>
      <c r="AI58" s="35"/>
      <c r="AJ58" s="19"/>
    </row>
    <row r="59" spans="1:36" ht="30" customHeight="1">
      <c r="A59" s="71">
        <v>50</v>
      </c>
      <c r="B59" s="131" t="s">
        <v>97</v>
      </c>
      <c r="C59" s="71" t="s">
        <v>97</v>
      </c>
      <c r="D59" s="52" t="s">
        <v>19</v>
      </c>
      <c r="E59" s="64">
        <v>135010</v>
      </c>
      <c r="F59" s="117">
        <v>1</v>
      </c>
      <c r="G59" s="31">
        <f t="shared" si="0"/>
        <v>135010</v>
      </c>
      <c r="H59" s="32" t="s">
        <v>970</v>
      </c>
      <c r="I59" s="32" t="s">
        <v>970</v>
      </c>
      <c r="J59" s="32" t="s">
        <v>970</v>
      </c>
      <c r="K59" s="33" t="s">
        <v>970</v>
      </c>
      <c r="L59" s="34"/>
      <c r="M59" s="34"/>
      <c r="N59" s="35"/>
      <c r="O59" s="35"/>
      <c r="P59" s="35"/>
      <c r="Q59" s="35"/>
      <c r="R59" s="35"/>
      <c r="S59" s="35"/>
      <c r="T59" s="35"/>
      <c r="U59" s="35"/>
      <c r="V59" s="35"/>
      <c r="W59" s="35"/>
      <c r="X59" s="35"/>
      <c r="Y59" s="35"/>
      <c r="Z59" s="35"/>
      <c r="AA59" s="35"/>
      <c r="AB59" s="35"/>
      <c r="AC59" s="35"/>
      <c r="AD59" s="35"/>
      <c r="AE59" s="35"/>
      <c r="AF59" s="35"/>
      <c r="AG59" s="35"/>
      <c r="AH59" s="35"/>
      <c r="AI59" s="35"/>
      <c r="AJ59" s="19"/>
    </row>
    <row r="60" spans="1:36" ht="30" customHeight="1">
      <c r="A60" s="71">
        <v>51</v>
      </c>
      <c r="B60" s="46" t="s">
        <v>98</v>
      </c>
      <c r="C60" s="52" t="s">
        <v>98</v>
      </c>
      <c r="D60" s="52" t="s">
        <v>19</v>
      </c>
      <c r="E60" s="64">
        <v>574420</v>
      </c>
      <c r="F60" s="117">
        <v>1</v>
      </c>
      <c r="G60" s="31">
        <f t="shared" si="0"/>
        <v>574420</v>
      </c>
      <c r="H60" s="32" t="s">
        <v>970</v>
      </c>
      <c r="I60" s="32" t="s">
        <v>970</v>
      </c>
      <c r="J60" s="32" t="s">
        <v>970</v>
      </c>
      <c r="K60" s="33" t="s">
        <v>970</v>
      </c>
      <c r="L60" s="34"/>
      <c r="M60" s="34"/>
      <c r="N60" s="35"/>
      <c r="O60" s="35"/>
      <c r="P60" s="35"/>
      <c r="Q60" s="35"/>
      <c r="R60" s="35"/>
      <c r="S60" s="35"/>
      <c r="T60" s="35"/>
      <c r="U60" s="35"/>
      <c r="V60" s="35"/>
      <c r="W60" s="35"/>
      <c r="X60" s="35"/>
      <c r="Y60" s="35"/>
      <c r="Z60" s="35"/>
      <c r="AA60" s="35"/>
      <c r="AB60" s="35"/>
      <c r="AC60" s="35"/>
      <c r="AD60" s="35"/>
      <c r="AE60" s="35"/>
      <c r="AF60" s="35"/>
      <c r="AG60" s="35"/>
      <c r="AH60" s="35"/>
      <c r="AI60" s="35"/>
      <c r="AJ60" s="19"/>
    </row>
    <row r="61" spans="1:36" ht="30" customHeight="1">
      <c r="A61" s="71">
        <v>52</v>
      </c>
      <c r="B61" s="132" t="s">
        <v>99</v>
      </c>
      <c r="C61" s="55" t="s">
        <v>99</v>
      </c>
      <c r="D61" s="52" t="s">
        <v>19</v>
      </c>
      <c r="E61" s="64">
        <v>135010</v>
      </c>
      <c r="F61" s="117">
        <v>1</v>
      </c>
      <c r="G61" s="31">
        <f t="shared" si="0"/>
        <v>135010</v>
      </c>
      <c r="H61" s="32" t="s">
        <v>970</v>
      </c>
      <c r="I61" s="32" t="s">
        <v>970</v>
      </c>
      <c r="J61" s="32" t="s">
        <v>970</v>
      </c>
      <c r="K61" s="33" t="s">
        <v>970</v>
      </c>
      <c r="L61" s="34"/>
      <c r="M61" s="34"/>
      <c r="N61" s="35"/>
      <c r="O61" s="35"/>
      <c r="P61" s="35"/>
      <c r="Q61" s="35"/>
      <c r="R61" s="35"/>
      <c r="S61" s="35"/>
      <c r="T61" s="35"/>
      <c r="U61" s="35"/>
      <c r="V61" s="35"/>
      <c r="W61" s="35"/>
      <c r="X61" s="35"/>
      <c r="Y61" s="35"/>
      <c r="Z61" s="35"/>
      <c r="AA61" s="35"/>
      <c r="AB61" s="35"/>
      <c r="AC61" s="35"/>
      <c r="AD61" s="35"/>
      <c r="AE61" s="35"/>
      <c r="AF61" s="35"/>
      <c r="AG61" s="35"/>
      <c r="AH61" s="35"/>
      <c r="AI61" s="35"/>
      <c r="AJ61" s="19"/>
    </row>
    <row r="62" spans="1:36" ht="30" customHeight="1">
      <c r="A62" s="71">
        <v>53</v>
      </c>
      <c r="B62" s="58" t="s">
        <v>100</v>
      </c>
      <c r="C62" s="56" t="s">
        <v>100</v>
      </c>
      <c r="D62" s="52" t="s">
        <v>19</v>
      </c>
      <c r="E62" s="64">
        <v>206890</v>
      </c>
      <c r="F62" s="117">
        <v>1</v>
      </c>
      <c r="G62" s="31">
        <f t="shared" si="0"/>
        <v>206890</v>
      </c>
      <c r="H62" s="32" t="s">
        <v>970</v>
      </c>
      <c r="I62" s="32" t="s">
        <v>970</v>
      </c>
      <c r="J62" s="32" t="s">
        <v>970</v>
      </c>
      <c r="K62" s="33" t="s">
        <v>970</v>
      </c>
      <c r="L62" s="34"/>
      <c r="M62" s="34"/>
      <c r="N62" s="35"/>
      <c r="O62" s="35"/>
      <c r="P62" s="35"/>
      <c r="Q62" s="35"/>
      <c r="R62" s="35"/>
      <c r="S62" s="35"/>
      <c r="T62" s="35"/>
      <c r="U62" s="35"/>
      <c r="V62" s="35"/>
      <c r="W62" s="36"/>
      <c r="X62" s="35"/>
      <c r="Y62" s="35"/>
      <c r="Z62" s="35"/>
      <c r="AA62" s="35"/>
      <c r="AB62" s="35"/>
      <c r="AC62" s="35"/>
      <c r="AD62" s="35"/>
      <c r="AE62" s="35"/>
      <c r="AF62" s="35"/>
      <c r="AG62" s="35"/>
      <c r="AH62" s="35"/>
      <c r="AI62" s="35"/>
      <c r="AJ62" s="19"/>
    </row>
    <row r="63" spans="1:36" ht="30" customHeight="1">
      <c r="A63" s="71">
        <v>54</v>
      </c>
      <c r="B63" s="58" t="s">
        <v>101</v>
      </c>
      <c r="C63" s="56" t="s">
        <v>101</v>
      </c>
      <c r="D63" s="52" t="s">
        <v>19</v>
      </c>
      <c r="E63" s="64">
        <v>104390</v>
      </c>
      <c r="F63" s="117">
        <v>1</v>
      </c>
      <c r="G63" s="31">
        <f t="shared" si="0"/>
        <v>104390</v>
      </c>
      <c r="H63" s="32" t="s">
        <v>970</v>
      </c>
      <c r="I63" s="32" t="s">
        <v>970</v>
      </c>
      <c r="J63" s="32" t="s">
        <v>970</v>
      </c>
      <c r="K63" s="33" t="s">
        <v>970</v>
      </c>
      <c r="L63" s="34"/>
      <c r="M63" s="34"/>
      <c r="N63" s="36"/>
      <c r="O63" s="35"/>
      <c r="P63" s="35"/>
      <c r="Q63" s="35"/>
      <c r="R63" s="35"/>
      <c r="S63" s="35"/>
      <c r="T63" s="35"/>
      <c r="U63" s="35"/>
      <c r="V63" s="35"/>
      <c r="W63" s="35"/>
      <c r="X63" s="35"/>
      <c r="Y63" s="35"/>
      <c r="Z63" s="35"/>
      <c r="AA63" s="35"/>
      <c r="AB63" s="35"/>
      <c r="AC63" s="35"/>
      <c r="AD63" s="35"/>
      <c r="AE63" s="35"/>
      <c r="AF63" s="35"/>
      <c r="AG63" s="35"/>
      <c r="AH63" s="35"/>
      <c r="AI63" s="35"/>
      <c r="AJ63" s="19"/>
    </row>
    <row r="64" spans="1:36" ht="30" customHeight="1">
      <c r="A64" s="71">
        <v>55</v>
      </c>
      <c r="B64" s="46" t="s">
        <v>102</v>
      </c>
      <c r="C64" s="52" t="s">
        <v>102</v>
      </c>
      <c r="D64" s="52" t="s">
        <v>19</v>
      </c>
      <c r="E64" s="64">
        <v>104390</v>
      </c>
      <c r="F64" s="117">
        <v>1</v>
      </c>
      <c r="G64" s="31">
        <f t="shared" si="0"/>
        <v>104390</v>
      </c>
      <c r="H64" s="32" t="s">
        <v>970</v>
      </c>
      <c r="I64" s="32" t="s">
        <v>970</v>
      </c>
      <c r="J64" s="32" t="s">
        <v>970</v>
      </c>
      <c r="K64" s="33" t="s">
        <v>970</v>
      </c>
      <c r="L64" s="34"/>
      <c r="M64" s="34"/>
      <c r="N64" s="36"/>
      <c r="O64" s="35"/>
      <c r="P64" s="35"/>
      <c r="Q64" s="35"/>
      <c r="R64" s="35"/>
      <c r="S64" s="35"/>
      <c r="T64" s="35"/>
      <c r="U64" s="35"/>
      <c r="V64" s="35"/>
      <c r="W64" s="35"/>
      <c r="X64" s="35"/>
      <c r="Y64" s="35"/>
      <c r="Z64" s="35"/>
      <c r="AA64" s="35"/>
      <c r="AB64" s="35"/>
      <c r="AC64" s="35"/>
      <c r="AD64" s="35"/>
      <c r="AE64" s="35"/>
      <c r="AF64" s="35"/>
      <c r="AG64" s="35"/>
      <c r="AH64" s="35"/>
      <c r="AI64" s="35"/>
      <c r="AJ64" s="19"/>
    </row>
    <row r="65" spans="1:36" ht="30" customHeight="1">
      <c r="A65" s="71">
        <v>56</v>
      </c>
      <c r="B65" s="57" t="s">
        <v>103</v>
      </c>
      <c r="C65" s="57" t="s">
        <v>103</v>
      </c>
      <c r="D65" s="52" t="s">
        <v>19</v>
      </c>
      <c r="E65" s="64">
        <v>313150</v>
      </c>
      <c r="F65" s="117">
        <v>1</v>
      </c>
      <c r="G65" s="31">
        <f t="shared" si="0"/>
        <v>313150</v>
      </c>
      <c r="H65" s="32" t="s">
        <v>970</v>
      </c>
      <c r="I65" s="32" t="s">
        <v>970</v>
      </c>
      <c r="J65" s="32" t="s">
        <v>970</v>
      </c>
      <c r="K65" s="33" t="s">
        <v>970</v>
      </c>
      <c r="L65" s="34"/>
      <c r="M65" s="34"/>
      <c r="N65" s="36"/>
      <c r="O65" s="35"/>
      <c r="P65" s="35"/>
      <c r="Q65" s="35"/>
      <c r="R65" s="35"/>
      <c r="S65" s="35"/>
      <c r="T65" s="35"/>
      <c r="U65" s="35"/>
      <c r="V65" s="35"/>
      <c r="W65" s="35"/>
      <c r="X65" s="35"/>
      <c r="Y65" s="35"/>
      <c r="Z65" s="35"/>
      <c r="AA65" s="35"/>
      <c r="AB65" s="35"/>
      <c r="AC65" s="35"/>
      <c r="AD65" s="35"/>
      <c r="AE65" s="35"/>
      <c r="AF65" s="35"/>
      <c r="AG65" s="35"/>
      <c r="AH65" s="35"/>
      <c r="AI65" s="35"/>
      <c r="AJ65" s="19"/>
    </row>
    <row r="66" spans="1:36" ht="30" customHeight="1">
      <c r="A66" s="71">
        <v>57</v>
      </c>
      <c r="B66" s="58" t="s">
        <v>104</v>
      </c>
      <c r="C66" s="56" t="s">
        <v>104</v>
      </c>
      <c r="D66" s="52" t="s">
        <v>19</v>
      </c>
      <c r="E66" s="74">
        <v>82510</v>
      </c>
      <c r="F66" s="118">
        <v>1</v>
      </c>
      <c r="G66" s="31">
        <f t="shared" si="0"/>
        <v>82510</v>
      </c>
      <c r="H66" s="32" t="s">
        <v>970</v>
      </c>
      <c r="I66" s="32" t="s">
        <v>970</v>
      </c>
      <c r="J66" s="32" t="s">
        <v>970</v>
      </c>
      <c r="K66" s="33" t="s">
        <v>970</v>
      </c>
      <c r="L66" s="34"/>
      <c r="M66" s="34"/>
      <c r="N66" s="36"/>
      <c r="O66" s="35"/>
      <c r="P66" s="35"/>
      <c r="Q66" s="35"/>
      <c r="R66" s="35"/>
      <c r="S66" s="35"/>
      <c r="T66" s="35"/>
      <c r="U66" s="35"/>
      <c r="V66" s="35"/>
      <c r="W66" s="35"/>
      <c r="X66" s="35"/>
      <c r="Y66" s="35"/>
      <c r="Z66" s="35"/>
      <c r="AA66" s="35"/>
      <c r="AB66" s="35"/>
      <c r="AC66" s="35"/>
      <c r="AD66" s="35"/>
      <c r="AE66" s="35"/>
      <c r="AF66" s="35"/>
      <c r="AG66" s="35"/>
      <c r="AH66" s="35"/>
      <c r="AI66" s="35"/>
      <c r="AJ66" s="19"/>
    </row>
    <row r="67" spans="1:36" ht="30" customHeight="1">
      <c r="A67" s="71">
        <v>58</v>
      </c>
      <c r="B67" s="46" t="s">
        <v>105</v>
      </c>
      <c r="C67" s="52" t="s">
        <v>105</v>
      </c>
      <c r="D67" s="52" t="s">
        <v>19</v>
      </c>
      <c r="E67" s="97">
        <v>38760</v>
      </c>
      <c r="F67" s="119">
        <v>1</v>
      </c>
      <c r="G67" s="31">
        <f t="shared" si="0"/>
        <v>38760</v>
      </c>
      <c r="H67" s="32" t="s">
        <v>970</v>
      </c>
      <c r="I67" s="32" t="s">
        <v>970</v>
      </c>
      <c r="J67" s="32" t="s">
        <v>970</v>
      </c>
      <c r="K67" s="33" t="s">
        <v>970</v>
      </c>
      <c r="L67" s="34"/>
      <c r="M67" s="34"/>
      <c r="N67" s="36"/>
      <c r="O67" s="35"/>
      <c r="P67" s="35"/>
      <c r="Q67" s="35"/>
      <c r="R67" s="35"/>
      <c r="S67" s="35"/>
      <c r="T67" s="35"/>
      <c r="U67" s="35"/>
      <c r="V67" s="35"/>
      <c r="W67" s="35"/>
      <c r="X67" s="35"/>
      <c r="Y67" s="35"/>
      <c r="Z67" s="35"/>
      <c r="AA67" s="35"/>
      <c r="AB67" s="35"/>
      <c r="AC67" s="35"/>
      <c r="AD67" s="35"/>
      <c r="AE67" s="35"/>
      <c r="AF67" s="35"/>
      <c r="AG67" s="35"/>
      <c r="AH67" s="35"/>
      <c r="AI67" s="35"/>
      <c r="AJ67" s="19"/>
    </row>
    <row r="68" spans="1:36" ht="30" customHeight="1">
      <c r="A68" s="71">
        <v>59</v>
      </c>
      <c r="B68" s="46" t="s">
        <v>106</v>
      </c>
      <c r="C68" s="52" t="s">
        <v>106</v>
      </c>
      <c r="D68" s="52" t="s">
        <v>19</v>
      </c>
      <c r="E68" s="98">
        <v>308150</v>
      </c>
      <c r="F68" s="120">
        <v>1</v>
      </c>
      <c r="G68" s="31">
        <f t="shared" si="0"/>
        <v>308150</v>
      </c>
      <c r="H68" s="32" t="s">
        <v>970</v>
      </c>
      <c r="I68" s="32" t="s">
        <v>970</v>
      </c>
      <c r="J68" s="32" t="s">
        <v>970</v>
      </c>
      <c r="K68" s="33" t="s">
        <v>970</v>
      </c>
      <c r="L68" s="34"/>
      <c r="M68" s="34"/>
      <c r="N68" s="35"/>
      <c r="O68" s="35"/>
      <c r="P68" s="35"/>
      <c r="Q68" s="35"/>
      <c r="R68" s="35"/>
      <c r="S68" s="35"/>
      <c r="T68" s="35"/>
      <c r="U68" s="35"/>
      <c r="V68" s="35"/>
      <c r="W68" s="35"/>
      <c r="X68" s="35"/>
      <c r="Y68" s="35"/>
      <c r="Z68" s="35"/>
      <c r="AA68" s="35"/>
      <c r="AB68" s="35"/>
      <c r="AC68" s="35"/>
      <c r="AD68" s="35"/>
      <c r="AE68" s="35"/>
      <c r="AF68" s="35"/>
      <c r="AG68" s="35"/>
      <c r="AH68" s="35"/>
      <c r="AI68" s="35"/>
      <c r="AJ68" s="19"/>
    </row>
    <row r="69" spans="1:36" ht="30" customHeight="1">
      <c r="A69" s="71">
        <v>60</v>
      </c>
      <c r="B69" s="58" t="s">
        <v>107</v>
      </c>
      <c r="C69" s="58" t="s">
        <v>107</v>
      </c>
      <c r="D69" s="52" t="s">
        <v>19</v>
      </c>
      <c r="E69" s="64">
        <v>355030</v>
      </c>
      <c r="F69" s="117">
        <v>1</v>
      </c>
      <c r="G69" s="31">
        <f t="shared" si="0"/>
        <v>355030</v>
      </c>
      <c r="H69" s="32" t="s">
        <v>970</v>
      </c>
      <c r="I69" s="32" t="s">
        <v>970</v>
      </c>
      <c r="J69" s="32" t="s">
        <v>970</v>
      </c>
      <c r="K69" s="33" t="s">
        <v>970</v>
      </c>
      <c r="L69" s="34"/>
      <c r="M69" s="34"/>
      <c r="N69" s="35"/>
      <c r="O69" s="35"/>
      <c r="P69" s="35"/>
      <c r="Q69" s="35"/>
      <c r="R69" s="35"/>
      <c r="S69" s="35"/>
      <c r="T69" s="35"/>
      <c r="U69" s="35"/>
      <c r="V69" s="35"/>
      <c r="W69" s="35"/>
      <c r="X69" s="35"/>
      <c r="Y69" s="35"/>
      <c r="Z69" s="35"/>
      <c r="AA69" s="35"/>
      <c r="AB69" s="35"/>
      <c r="AC69" s="35"/>
      <c r="AD69" s="35"/>
      <c r="AE69" s="35"/>
      <c r="AF69" s="35"/>
      <c r="AG69" s="35"/>
      <c r="AH69" s="35"/>
      <c r="AI69" s="35"/>
      <c r="AJ69" s="19"/>
    </row>
    <row r="70" spans="1:36" ht="61.2">
      <c r="A70" s="71">
        <v>61</v>
      </c>
      <c r="B70" s="46" t="s">
        <v>108</v>
      </c>
      <c r="C70" s="52" t="s">
        <v>108</v>
      </c>
      <c r="D70" s="52" t="s">
        <v>19</v>
      </c>
      <c r="E70" s="98">
        <v>381280</v>
      </c>
      <c r="F70" s="120">
        <v>1</v>
      </c>
      <c r="G70" s="31">
        <f t="shared" si="0"/>
        <v>381280</v>
      </c>
      <c r="H70" s="32" t="s">
        <v>970</v>
      </c>
      <c r="I70" s="32" t="s">
        <v>970</v>
      </c>
      <c r="J70" s="32" t="s">
        <v>970</v>
      </c>
      <c r="K70" s="33" t="s">
        <v>970</v>
      </c>
      <c r="L70" s="34"/>
      <c r="M70" s="34"/>
      <c r="N70" s="35"/>
      <c r="O70" s="35"/>
      <c r="P70" s="35"/>
      <c r="Q70" s="35"/>
      <c r="R70" s="35"/>
      <c r="S70" s="35"/>
      <c r="T70" s="35"/>
      <c r="U70" s="35"/>
      <c r="V70" s="35"/>
      <c r="W70" s="35"/>
      <c r="X70" s="35"/>
      <c r="Y70" s="35"/>
      <c r="Z70" s="35"/>
      <c r="AA70" s="35"/>
      <c r="AB70" s="35"/>
      <c r="AC70" s="35"/>
      <c r="AD70" s="35"/>
      <c r="AE70" s="35"/>
      <c r="AF70" s="35"/>
      <c r="AG70" s="35"/>
      <c r="AH70" s="35"/>
      <c r="AI70" s="35"/>
      <c r="AJ70" s="19"/>
    </row>
    <row r="71" spans="1:36" ht="30" customHeight="1">
      <c r="A71" s="71">
        <v>62</v>
      </c>
      <c r="B71" s="57" t="s">
        <v>109</v>
      </c>
      <c r="C71" s="52" t="s">
        <v>549</v>
      </c>
      <c r="D71" s="52" t="s">
        <v>19</v>
      </c>
      <c r="E71" s="64">
        <v>14700</v>
      </c>
      <c r="F71" s="117">
        <v>30</v>
      </c>
      <c r="G71" s="31">
        <f t="shared" si="0"/>
        <v>441000</v>
      </c>
      <c r="H71" s="32" t="s">
        <v>970</v>
      </c>
      <c r="I71" s="32" t="s">
        <v>970</v>
      </c>
      <c r="J71" s="32" t="s">
        <v>970</v>
      </c>
      <c r="K71" s="33" t="s">
        <v>970</v>
      </c>
      <c r="L71" s="34"/>
      <c r="M71" s="34"/>
      <c r="N71" s="35"/>
      <c r="O71" s="35"/>
      <c r="P71" s="35"/>
      <c r="Q71" s="36"/>
      <c r="R71" s="35"/>
      <c r="S71" s="35"/>
      <c r="T71" s="35"/>
      <c r="U71" s="35"/>
      <c r="V71" s="35"/>
      <c r="W71" s="35"/>
      <c r="X71" s="35"/>
      <c r="Y71" s="35"/>
      <c r="Z71" s="35"/>
      <c r="AA71" s="35"/>
      <c r="AB71" s="35"/>
      <c r="AC71" s="35"/>
      <c r="AD71" s="35"/>
      <c r="AE71" s="35"/>
      <c r="AF71" s="35"/>
      <c r="AG71" s="35"/>
      <c r="AH71" s="35"/>
      <c r="AI71" s="35"/>
      <c r="AJ71" s="19"/>
    </row>
    <row r="72" spans="1:36" ht="102">
      <c r="A72" s="71">
        <v>63</v>
      </c>
      <c r="B72" s="133" t="s">
        <v>110</v>
      </c>
      <c r="C72" s="52" t="s">
        <v>550</v>
      </c>
      <c r="D72" s="52" t="s">
        <v>19</v>
      </c>
      <c r="E72" s="99">
        <v>167192</v>
      </c>
      <c r="F72" s="117">
        <v>2</v>
      </c>
      <c r="G72" s="31">
        <f t="shared" si="0"/>
        <v>334384</v>
      </c>
      <c r="H72" s="32" t="s">
        <v>970</v>
      </c>
      <c r="I72" s="32" t="s">
        <v>970</v>
      </c>
      <c r="J72" s="32" t="s">
        <v>970</v>
      </c>
      <c r="K72" s="33" t="s">
        <v>970</v>
      </c>
      <c r="L72" s="34"/>
      <c r="M72" s="34"/>
      <c r="N72" s="35"/>
      <c r="O72" s="35"/>
      <c r="P72" s="35"/>
      <c r="Q72" s="35"/>
      <c r="R72" s="35"/>
      <c r="S72" s="35"/>
      <c r="T72" s="35"/>
      <c r="U72" s="35"/>
      <c r="V72" s="35"/>
      <c r="W72" s="35"/>
      <c r="X72" s="35"/>
      <c r="Y72" s="35"/>
      <c r="Z72" s="35"/>
      <c r="AA72" s="35"/>
      <c r="AB72" s="35"/>
      <c r="AC72" s="35"/>
      <c r="AD72" s="35"/>
      <c r="AE72" s="35"/>
      <c r="AF72" s="35"/>
      <c r="AG72" s="35"/>
      <c r="AH72" s="35"/>
      <c r="AI72" s="35"/>
      <c r="AJ72" s="19"/>
    </row>
    <row r="73" spans="1:36" ht="285.60000000000002">
      <c r="A73" s="158">
        <v>64</v>
      </c>
      <c r="B73" s="89" t="s">
        <v>111</v>
      </c>
      <c r="C73" s="64" t="s">
        <v>551</v>
      </c>
      <c r="D73" s="89" t="s">
        <v>19</v>
      </c>
      <c r="E73" s="89">
        <v>13558</v>
      </c>
      <c r="F73" s="162">
        <v>60</v>
      </c>
      <c r="G73" s="154">
        <f t="shared" si="0"/>
        <v>813480</v>
      </c>
      <c r="H73" s="142" t="s">
        <v>968</v>
      </c>
      <c r="I73" s="142" t="s">
        <v>972</v>
      </c>
      <c r="J73" s="142" t="s">
        <v>968</v>
      </c>
      <c r="K73" s="143" t="s">
        <v>971</v>
      </c>
      <c r="L73" s="103">
        <v>13557</v>
      </c>
      <c r="M73" s="103"/>
      <c r="N73" s="102"/>
      <c r="O73" s="102"/>
      <c r="P73" s="102"/>
      <c r="Q73" s="146"/>
      <c r="R73" s="102"/>
      <c r="S73" s="102"/>
      <c r="T73" s="102"/>
      <c r="U73" s="102"/>
      <c r="V73" s="102"/>
      <c r="W73" s="102"/>
      <c r="X73" s="102"/>
      <c r="Y73" s="102"/>
      <c r="Z73" s="102"/>
      <c r="AA73" s="102"/>
      <c r="AB73" s="102"/>
      <c r="AC73" s="102"/>
      <c r="AD73" s="102"/>
      <c r="AE73" s="102"/>
      <c r="AF73" s="102"/>
      <c r="AG73" s="102"/>
      <c r="AH73" s="102">
        <v>13557</v>
      </c>
      <c r="AI73" s="102"/>
      <c r="AJ73" s="155"/>
    </row>
    <row r="74" spans="1:36" ht="336.6">
      <c r="A74" s="89">
        <v>65</v>
      </c>
      <c r="B74" s="66" t="s">
        <v>112</v>
      </c>
      <c r="C74" s="66" t="s">
        <v>552</v>
      </c>
      <c r="D74" s="66" t="s">
        <v>19</v>
      </c>
      <c r="E74" s="66">
        <v>50398</v>
      </c>
      <c r="F74" s="108">
        <v>40</v>
      </c>
      <c r="G74" s="154">
        <f t="shared" si="0"/>
        <v>2015920</v>
      </c>
      <c r="H74" s="142" t="s">
        <v>968</v>
      </c>
      <c r="I74" s="142" t="s">
        <v>972</v>
      </c>
      <c r="J74" s="142" t="s">
        <v>968</v>
      </c>
      <c r="K74" s="143" t="s">
        <v>971</v>
      </c>
      <c r="L74" s="103">
        <v>50397</v>
      </c>
      <c r="M74" s="103"/>
      <c r="N74" s="102"/>
      <c r="O74" s="102"/>
      <c r="P74" s="102"/>
      <c r="Q74" s="102"/>
      <c r="R74" s="102"/>
      <c r="S74" s="102"/>
      <c r="T74" s="102"/>
      <c r="U74" s="102"/>
      <c r="V74" s="102"/>
      <c r="W74" s="102"/>
      <c r="X74" s="102"/>
      <c r="Y74" s="102"/>
      <c r="Z74" s="102"/>
      <c r="AA74" s="102"/>
      <c r="AB74" s="102"/>
      <c r="AC74" s="102"/>
      <c r="AD74" s="102"/>
      <c r="AE74" s="102"/>
      <c r="AF74" s="102"/>
      <c r="AG74" s="102"/>
      <c r="AH74" s="102">
        <v>50397</v>
      </c>
      <c r="AI74" s="102"/>
      <c r="AJ74" s="155"/>
    </row>
    <row r="75" spans="1:36" ht="30" customHeight="1">
      <c r="A75" s="89">
        <v>66</v>
      </c>
      <c r="B75" s="66" t="s">
        <v>113</v>
      </c>
      <c r="C75" s="66" t="s">
        <v>553</v>
      </c>
      <c r="D75" s="66" t="s">
        <v>19</v>
      </c>
      <c r="E75" s="66">
        <v>20220</v>
      </c>
      <c r="F75" s="108">
        <v>160</v>
      </c>
      <c r="G75" s="154">
        <f t="shared" ref="G75:G138" si="1">E75*F75</f>
        <v>3235200</v>
      </c>
      <c r="H75" s="142" t="s">
        <v>968</v>
      </c>
      <c r="I75" s="142" t="s">
        <v>972</v>
      </c>
      <c r="J75" s="142" t="s">
        <v>968</v>
      </c>
      <c r="K75" s="143" t="s">
        <v>971</v>
      </c>
      <c r="L75" s="103">
        <v>20219</v>
      </c>
      <c r="M75" s="103"/>
      <c r="N75" s="102"/>
      <c r="O75" s="102"/>
      <c r="P75" s="102"/>
      <c r="Q75" s="102"/>
      <c r="R75" s="102"/>
      <c r="S75" s="102"/>
      <c r="T75" s="102"/>
      <c r="U75" s="102"/>
      <c r="V75" s="102"/>
      <c r="W75" s="102"/>
      <c r="X75" s="102"/>
      <c r="Y75" s="102"/>
      <c r="Z75" s="102"/>
      <c r="AA75" s="102"/>
      <c r="AB75" s="102"/>
      <c r="AC75" s="102"/>
      <c r="AD75" s="102"/>
      <c r="AE75" s="102"/>
      <c r="AF75" s="102"/>
      <c r="AG75" s="102"/>
      <c r="AH75" s="102">
        <v>20219</v>
      </c>
      <c r="AI75" s="102"/>
      <c r="AJ75" s="155"/>
    </row>
    <row r="76" spans="1:36" ht="30" customHeight="1">
      <c r="A76" s="89">
        <v>67</v>
      </c>
      <c r="B76" s="66" t="s">
        <v>113</v>
      </c>
      <c r="C76" s="72" t="s">
        <v>554</v>
      </c>
      <c r="D76" s="66" t="s">
        <v>19</v>
      </c>
      <c r="E76" s="66">
        <v>28190</v>
      </c>
      <c r="F76" s="108">
        <v>200</v>
      </c>
      <c r="G76" s="154">
        <f t="shared" si="1"/>
        <v>5638000</v>
      </c>
      <c r="H76" s="142" t="s">
        <v>968</v>
      </c>
      <c r="I76" s="142" t="s">
        <v>972</v>
      </c>
      <c r="J76" s="142" t="s">
        <v>968</v>
      </c>
      <c r="K76" s="143" t="s">
        <v>971</v>
      </c>
      <c r="L76" s="103">
        <v>28189</v>
      </c>
      <c r="M76" s="103"/>
      <c r="N76" s="102"/>
      <c r="O76" s="102"/>
      <c r="P76" s="102"/>
      <c r="Q76" s="102"/>
      <c r="R76" s="102"/>
      <c r="S76" s="102"/>
      <c r="T76" s="102"/>
      <c r="U76" s="102"/>
      <c r="V76" s="102"/>
      <c r="W76" s="102"/>
      <c r="X76" s="102"/>
      <c r="Y76" s="102"/>
      <c r="Z76" s="102"/>
      <c r="AA76" s="102"/>
      <c r="AB76" s="102"/>
      <c r="AC76" s="102"/>
      <c r="AD76" s="102"/>
      <c r="AE76" s="102"/>
      <c r="AF76" s="102"/>
      <c r="AG76" s="102"/>
      <c r="AH76" s="102">
        <v>28189</v>
      </c>
      <c r="AI76" s="102"/>
      <c r="AJ76" s="155"/>
    </row>
    <row r="77" spans="1:36" ht="30" customHeight="1">
      <c r="A77" s="89">
        <v>68</v>
      </c>
      <c r="B77" s="66" t="s">
        <v>114</v>
      </c>
      <c r="C77" s="66" t="s">
        <v>555</v>
      </c>
      <c r="D77" s="83" t="s">
        <v>19</v>
      </c>
      <c r="E77" s="100">
        <v>12000</v>
      </c>
      <c r="F77" s="121">
        <v>360</v>
      </c>
      <c r="G77" s="154">
        <f t="shared" si="1"/>
        <v>4320000</v>
      </c>
      <c r="H77" s="142" t="s">
        <v>968</v>
      </c>
      <c r="I77" s="142" t="s">
        <v>972</v>
      </c>
      <c r="J77" s="142" t="s">
        <v>968</v>
      </c>
      <c r="K77" s="143" t="s">
        <v>971</v>
      </c>
      <c r="L77" s="103">
        <v>11999</v>
      </c>
      <c r="M77" s="103"/>
      <c r="N77" s="102"/>
      <c r="O77" s="102"/>
      <c r="P77" s="102"/>
      <c r="Q77" s="102"/>
      <c r="R77" s="102"/>
      <c r="S77" s="102"/>
      <c r="T77" s="102"/>
      <c r="U77" s="102"/>
      <c r="V77" s="102"/>
      <c r="W77" s="102"/>
      <c r="X77" s="102"/>
      <c r="Y77" s="102"/>
      <c r="Z77" s="102"/>
      <c r="AA77" s="102"/>
      <c r="AB77" s="102"/>
      <c r="AC77" s="102"/>
      <c r="AD77" s="102"/>
      <c r="AE77" s="102"/>
      <c r="AF77" s="102"/>
      <c r="AG77" s="102"/>
      <c r="AH77" s="102">
        <v>11999</v>
      </c>
      <c r="AI77" s="102"/>
      <c r="AJ77" s="155"/>
    </row>
    <row r="78" spans="1:36" ht="30" customHeight="1">
      <c r="A78" s="89">
        <v>69</v>
      </c>
      <c r="B78" s="163" t="s">
        <v>115</v>
      </c>
      <c r="C78" s="66" t="s">
        <v>556</v>
      </c>
      <c r="D78" s="66" t="s">
        <v>19</v>
      </c>
      <c r="E78" s="100">
        <v>50800</v>
      </c>
      <c r="F78" s="121">
        <v>15</v>
      </c>
      <c r="G78" s="154">
        <f t="shared" si="1"/>
        <v>762000</v>
      </c>
      <c r="H78" s="142" t="s">
        <v>968</v>
      </c>
      <c r="I78" s="142" t="s">
        <v>972</v>
      </c>
      <c r="J78" s="142" t="s">
        <v>968</v>
      </c>
      <c r="K78" s="143" t="s">
        <v>971</v>
      </c>
      <c r="L78" s="103">
        <v>50799</v>
      </c>
      <c r="M78" s="103"/>
      <c r="N78" s="102"/>
      <c r="O78" s="102"/>
      <c r="P78" s="102"/>
      <c r="Q78" s="146"/>
      <c r="R78" s="102"/>
      <c r="S78" s="102"/>
      <c r="T78" s="102"/>
      <c r="U78" s="102"/>
      <c r="V78" s="102"/>
      <c r="W78" s="102"/>
      <c r="X78" s="102"/>
      <c r="Y78" s="102"/>
      <c r="Z78" s="102"/>
      <c r="AA78" s="102"/>
      <c r="AB78" s="102"/>
      <c r="AC78" s="102"/>
      <c r="AD78" s="102"/>
      <c r="AE78" s="102"/>
      <c r="AF78" s="102"/>
      <c r="AG78" s="102"/>
      <c r="AH78" s="102">
        <v>50799</v>
      </c>
      <c r="AI78" s="102"/>
      <c r="AJ78" s="155"/>
    </row>
    <row r="79" spans="1:36" ht="30" customHeight="1">
      <c r="A79" s="89">
        <v>70</v>
      </c>
      <c r="B79" s="163" t="s">
        <v>116</v>
      </c>
      <c r="C79" s="66" t="s">
        <v>556</v>
      </c>
      <c r="D79" s="66" t="s">
        <v>19</v>
      </c>
      <c r="E79" s="100">
        <v>60900</v>
      </c>
      <c r="F79" s="121">
        <v>15</v>
      </c>
      <c r="G79" s="154">
        <f t="shared" si="1"/>
        <v>913500</v>
      </c>
      <c r="H79" s="142" t="s">
        <v>968</v>
      </c>
      <c r="I79" s="142" t="s">
        <v>972</v>
      </c>
      <c r="J79" s="142" t="s">
        <v>968</v>
      </c>
      <c r="K79" s="143" t="s">
        <v>971</v>
      </c>
      <c r="L79" s="103">
        <v>60899</v>
      </c>
      <c r="M79" s="103"/>
      <c r="N79" s="102"/>
      <c r="O79" s="102"/>
      <c r="P79" s="102"/>
      <c r="Q79" s="102"/>
      <c r="R79" s="102"/>
      <c r="S79" s="102"/>
      <c r="T79" s="102"/>
      <c r="U79" s="102"/>
      <c r="V79" s="102"/>
      <c r="W79" s="102"/>
      <c r="X79" s="102"/>
      <c r="Y79" s="102"/>
      <c r="Z79" s="102"/>
      <c r="AA79" s="102"/>
      <c r="AB79" s="102"/>
      <c r="AC79" s="102"/>
      <c r="AD79" s="102"/>
      <c r="AE79" s="102"/>
      <c r="AF79" s="102"/>
      <c r="AG79" s="102"/>
      <c r="AH79" s="102">
        <v>60899</v>
      </c>
      <c r="AI79" s="102"/>
      <c r="AJ79" s="155"/>
    </row>
    <row r="80" spans="1:36" ht="51" customHeight="1">
      <c r="A80" s="89">
        <v>71</v>
      </c>
      <c r="B80" s="163" t="s">
        <v>117</v>
      </c>
      <c r="C80" s="66" t="s">
        <v>557</v>
      </c>
      <c r="D80" s="66" t="s">
        <v>19</v>
      </c>
      <c r="E80" s="100">
        <v>6300</v>
      </c>
      <c r="F80" s="121">
        <v>180</v>
      </c>
      <c r="G80" s="154">
        <f t="shared" si="1"/>
        <v>1134000</v>
      </c>
      <c r="H80" s="142" t="s">
        <v>968</v>
      </c>
      <c r="I80" s="142" t="s">
        <v>972</v>
      </c>
      <c r="J80" s="142" t="s">
        <v>968</v>
      </c>
      <c r="K80" s="143" t="s">
        <v>971</v>
      </c>
      <c r="L80" s="103">
        <v>6299</v>
      </c>
      <c r="M80" s="103"/>
      <c r="N80" s="102"/>
      <c r="O80" s="102"/>
      <c r="P80" s="102"/>
      <c r="Q80" s="102"/>
      <c r="R80" s="102"/>
      <c r="S80" s="102"/>
      <c r="T80" s="102"/>
      <c r="U80" s="102"/>
      <c r="V80" s="102"/>
      <c r="W80" s="146"/>
      <c r="X80" s="102"/>
      <c r="Y80" s="102"/>
      <c r="Z80" s="102"/>
      <c r="AA80" s="102"/>
      <c r="AB80" s="102"/>
      <c r="AC80" s="102"/>
      <c r="AD80" s="102"/>
      <c r="AE80" s="102"/>
      <c r="AF80" s="102"/>
      <c r="AG80" s="102"/>
      <c r="AH80" s="102">
        <v>6299</v>
      </c>
      <c r="AI80" s="102"/>
      <c r="AJ80" s="155"/>
    </row>
    <row r="81" spans="1:36" ht="30" customHeight="1">
      <c r="A81" s="157">
        <v>72</v>
      </c>
      <c r="B81" s="78" t="s">
        <v>118</v>
      </c>
      <c r="C81" s="78" t="s">
        <v>558</v>
      </c>
      <c r="D81" s="83" t="s">
        <v>19</v>
      </c>
      <c r="E81" s="100">
        <v>77220</v>
      </c>
      <c r="F81" s="121">
        <v>30</v>
      </c>
      <c r="G81" s="154">
        <f t="shared" si="1"/>
        <v>2316600</v>
      </c>
      <c r="H81" s="142" t="s">
        <v>968</v>
      </c>
      <c r="I81" s="142" t="s">
        <v>972</v>
      </c>
      <c r="J81" s="142" t="s">
        <v>968</v>
      </c>
      <c r="K81" s="143" t="s">
        <v>971</v>
      </c>
      <c r="L81" s="103">
        <v>77218</v>
      </c>
      <c r="M81" s="103"/>
      <c r="N81" s="102"/>
      <c r="O81" s="102"/>
      <c r="P81" s="102"/>
      <c r="Q81" s="102"/>
      <c r="R81" s="102"/>
      <c r="S81" s="102"/>
      <c r="T81" s="102"/>
      <c r="U81" s="102"/>
      <c r="V81" s="102"/>
      <c r="W81" s="102"/>
      <c r="X81" s="102"/>
      <c r="Y81" s="102"/>
      <c r="Z81" s="102"/>
      <c r="AA81" s="102"/>
      <c r="AB81" s="102"/>
      <c r="AC81" s="102"/>
      <c r="AD81" s="102"/>
      <c r="AE81" s="102"/>
      <c r="AF81" s="102"/>
      <c r="AG81" s="102"/>
      <c r="AH81" s="102">
        <v>77218</v>
      </c>
      <c r="AI81" s="102"/>
      <c r="AJ81" s="155"/>
    </row>
    <row r="82" spans="1:36" ht="30" customHeight="1">
      <c r="A82" s="71">
        <v>73</v>
      </c>
      <c r="B82" s="134" t="s">
        <v>119</v>
      </c>
      <c r="C82" s="60" t="s">
        <v>559</v>
      </c>
      <c r="D82" s="60"/>
      <c r="E82" s="101">
        <v>228305</v>
      </c>
      <c r="F82" s="122">
        <v>25</v>
      </c>
      <c r="G82" s="31">
        <f t="shared" si="1"/>
        <v>5707625</v>
      </c>
      <c r="H82" s="32" t="s">
        <v>970</v>
      </c>
      <c r="I82" s="32" t="s">
        <v>970</v>
      </c>
      <c r="J82" s="32" t="s">
        <v>970</v>
      </c>
      <c r="K82" s="33" t="s">
        <v>970</v>
      </c>
      <c r="L82" s="34"/>
      <c r="M82" s="34"/>
      <c r="N82" s="35"/>
      <c r="O82" s="35"/>
      <c r="P82" s="35"/>
      <c r="Q82" s="35"/>
      <c r="R82" s="35"/>
      <c r="S82" s="35"/>
      <c r="T82" s="35"/>
      <c r="U82" s="35"/>
      <c r="V82" s="35"/>
      <c r="W82" s="35"/>
      <c r="X82" s="35"/>
      <c r="Y82" s="35"/>
      <c r="Z82" s="35"/>
      <c r="AA82" s="35"/>
      <c r="AB82" s="35"/>
      <c r="AC82" s="35"/>
      <c r="AD82" s="35"/>
      <c r="AE82" s="35"/>
      <c r="AF82" s="35"/>
      <c r="AG82" s="35"/>
      <c r="AH82" s="35"/>
      <c r="AI82" s="35"/>
      <c r="AJ82" s="19"/>
    </row>
    <row r="83" spans="1:36" ht="30" customHeight="1">
      <c r="A83" s="71">
        <v>74</v>
      </c>
      <c r="B83" s="134" t="s">
        <v>120</v>
      </c>
      <c r="C83" s="60" t="s">
        <v>560</v>
      </c>
      <c r="D83" s="60"/>
      <c r="E83" s="101">
        <v>65972</v>
      </c>
      <c r="F83" s="122">
        <v>25</v>
      </c>
      <c r="G83" s="31">
        <f t="shared" si="1"/>
        <v>1649300</v>
      </c>
      <c r="H83" s="32" t="s">
        <v>970</v>
      </c>
      <c r="I83" s="32" t="s">
        <v>970</v>
      </c>
      <c r="J83" s="32" t="s">
        <v>970</v>
      </c>
      <c r="K83" s="33" t="s">
        <v>970</v>
      </c>
      <c r="L83" s="34"/>
      <c r="M83" s="34"/>
      <c r="N83" s="35"/>
      <c r="O83" s="35"/>
      <c r="P83" s="35"/>
      <c r="Q83" s="35"/>
      <c r="R83" s="35"/>
      <c r="S83" s="35"/>
      <c r="T83" s="35"/>
      <c r="U83" s="35"/>
      <c r="V83" s="35"/>
      <c r="W83" s="35"/>
      <c r="X83" s="35"/>
      <c r="Y83" s="35"/>
      <c r="Z83" s="35"/>
      <c r="AA83" s="35"/>
      <c r="AB83" s="35"/>
      <c r="AC83" s="35"/>
      <c r="AD83" s="35"/>
      <c r="AE83" s="35"/>
      <c r="AF83" s="35"/>
      <c r="AG83" s="35"/>
      <c r="AH83" s="35"/>
      <c r="AI83" s="35"/>
      <c r="AJ83" s="19"/>
    </row>
    <row r="84" spans="1:36" ht="30" customHeight="1">
      <c r="A84" s="71">
        <v>75</v>
      </c>
      <c r="B84" s="134" t="s">
        <v>119</v>
      </c>
      <c r="C84" s="60" t="s">
        <v>561</v>
      </c>
      <c r="D84" s="60"/>
      <c r="E84" s="101">
        <v>199050</v>
      </c>
      <c r="F84" s="122">
        <v>25</v>
      </c>
      <c r="G84" s="31">
        <f t="shared" si="1"/>
        <v>4976250</v>
      </c>
      <c r="H84" s="32" t="s">
        <v>970</v>
      </c>
      <c r="I84" s="32" t="s">
        <v>970</v>
      </c>
      <c r="J84" s="32" t="s">
        <v>970</v>
      </c>
      <c r="K84" s="33" t="s">
        <v>970</v>
      </c>
      <c r="L84" s="34"/>
      <c r="M84" s="34"/>
      <c r="N84" s="35"/>
      <c r="O84" s="35"/>
      <c r="P84" s="35"/>
      <c r="Q84" s="35"/>
      <c r="R84" s="35"/>
      <c r="S84" s="35"/>
      <c r="T84" s="35"/>
      <c r="U84" s="35"/>
      <c r="V84" s="35"/>
      <c r="W84" s="35"/>
      <c r="X84" s="35"/>
      <c r="Y84" s="35"/>
      <c r="Z84" s="35"/>
      <c r="AA84" s="35"/>
      <c r="AB84" s="35"/>
      <c r="AC84" s="35"/>
      <c r="AD84" s="35"/>
      <c r="AE84" s="35"/>
      <c r="AF84" s="35"/>
      <c r="AG84" s="35"/>
      <c r="AH84" s="35"/>
      <c r="AI84" s="35"/>
      <c r="AJ84" s="19"/>
    </row>
    <row r="85" spans="1:36" ht="30" customHeight="1">
      <c r="A85" s="71">
        <v>76</v>
      </c>
      <c r="B85" s="134" t="s">
        <v>120</v>
      </c>
      <c r="C85" s="60" t="s">
        <v>562</v>
      </c>
      <c r="D85" s="60"/>
      <c r="E85" s="101">
        <v>43750</v>
      </c>
      <c r="F85" s="122">
        <v>25</v>
      </c>
      <c r="G85" s="31">
        <f t="shared" si="1"/>
        <v>1093750</v>
      </c>
      <c r="H85" s="32" t="s">
        <v>970</v>
      </c>
      <c r="I85" s="32" t="s">
        <v>970</v>
      </c>
      <c r="J85" s="32" t="s">
        <v>970</v>
      </c>
      <c r="K85" s="33" t="s">
        <v>970</v>
      </c>
      <c r="L85" s="34"/>
      <c r="M85" s="34"/>
      <c r="N85" s="35"/>
      <c r="O85" s="35"/>
      <c r="P85" s="35"/>
      <c r="Q85" s="35"/>
      <c r="R85" s="35"/>
      <c r="S85" s="35"/>
      <c r="T85" s="35"/>
      <c r="U85" s="35"/>
      <c r="V85" s="35"/>
      <c r="W85" s="35"/>
      <c r="X85" s="35"/>
      <c r="Y85" s="35"/>
      <c r="Z85" s="35"/>
      <c r="AA85" s="35"/>
      <c r="AB85" s="35"/>
      <c r="AC85" s="35"/>
      <c r="AD85" s="35"/>
      <c r="AE85" s="35"/>
      <c r="AF85" s="35"/>
      <c r="AG85" s="35"/>
      <c r="AH85" s="35"/>
      <c r="AI85" s="35"/>
      <c r="AJ85" s="19"/>
    </row>
    <row r="86" spans="1:36" ht="30" customHeight="1">
      <c r="A86" s="71">
        <v>77</v>
      </c>
      <c r="B86" s="134" t="s">
        <v>121</v>
      </c>
      <c r="C86" s="60" t="s">
        <v>563</v>
      </c>
      <c r="D86" s="60"/>
      <c r="E86" s="101">
        <v>106980</v>
      </c>
      <c r="F86" s="122">
        <v>50</v>
      </c>
      <c r="G86" s="31">
        <f t="shared" si="1"/>
        <v>5349000</v>
      </c>
      <c r="H86" s="32" t="s">
        <v>970</v>
      </c>
      <c r="I86" s="32" t="s">
        <v>970</v>
      </c>
      <c r="J86" s="32" t="s">
        <v>970</v>
      </c>
      <c r="K86" s="33" t="s">
        <v>970</v>
      </c>
      <c r="L86" s="34"/>
      <c r="M86" s="34"/>
      <c r="N86" s="35"/>
      <c r="O86" s="35"/>
      <c r="P86" s="35"/>
      <c r="Q86" s="35"/>
      <c r="R86" s="35"/>
      <c r="S86" s="35"/>
      <c r="T86" s="35"/>
      <c r="U86" s="35"/>
      <c r="V86" s="35"/>
      <c r="W86" s="35"/>
      <c r="X86" s="35"/>
      <c r="Y86" s="35"/>
      <c r="Z86" s="35"/>
      <c r="AA86" s="35"/>
      <c r="AB86" s="35"/>
      <c r="AC86" s="35"/>
      <c r="AD86" s="35"/>
      <c r="AE86" s="35"/>
      <c r="AF86" s="35"/>
      <c r="AG86" s="35"/>
      <c r="AH86" s="35"/>
      <c r="AI86" s="35"/>
      <c r="AJ86" s="19"/>
    </row>
    <row r="87" spans="1:36" ht="30" customHeight="1">
      <c r="A87" s="71">
        <v>78</v>
      </c>
      <c r="B87" s="134" t="s">
        <v>122</v>
      </c>
      <c r="C87" s="60" t="s">
        <v>564</v>
      </c>
      <c r="D87" s="60"/>
      <c r="E87" s="101">
        <v>66837</v>
      </c>
      <c r="F87" s="122">
        <v>50</v>
      </c>
      <c r="G87" s="31">
        <f t="shared" si="1"/>
        <v>3341850</v>
      </c>
      <c r="H87" s="32" t="s">
        <v>970</v>
      </c>
      <c r="I87" s="32" t="s">
        <v>970</v>
      </c>
      <c r="J87" s="32" t="s">
        <v>970</v>
      </c>
      <c r="K87" s="33" t="s">
        <v>970</v>
      </c>
      <c r="L87" s="34"/>
      <c r="M87" s="34"/>
      <c r="N87" s="35"/>
      <c r="O87" s="35"/>
      <c r="P87" s="35"/>
      <c r="Q87" s="35"/>
      <c r="R87" s="35"/>
      <c r="S87" s="35"/>
      <c r="T87" s="35"/>
      <c r="U87" s="35"/>
      <c r="V87" s="35"/>
      <c r="W87" s="35"/>
      <c r="X87" s="35"/>
      <c r="Y87" s="36"/>
      <c r="Z87" s="35"/>
      <c r="AA87" s="35"/>
      <c r="AB87" s="35"/>
      <c r="AC87" s="35"/>
      <c r="AD87" s="35"/>
      <c r="AE87" s="35"/>
      <c r="AF87" s="35"/>
      <c r="AG87" s="35"/>
      <c r="AH87" s="35"/>
      <c r="AI87" s="35"/>
      <c r="AJ87" s="19"/>
    </row>
    <row r="88" spans="1:36" ht="30" customHeight="1">
      <c r="A88" s="71">
        <v>79</v>
      </c>
      <c r="B88" s="134" t="s">
        <v>123</v>
      </c>
      <c r="C88" s="60" t="s">
        <v>565</v>
      </c>
      <c r="D88" s="60"/>
      <c r="E88" s="101">
        <v>19313</v>
      </c>
      <c r="F88" s="122">
        <v>80</v>
      </c>
      <c r="G88" s="31">
        <f t="shared" si="1"/>
        <v>1545040</v>
      </c>
      <c r="H88" s="32" t="s">
        <v>970</v>
      </c>
      <c r="I88" s="32" t="s">
        <v>970</v>
      </c>
      <c r="J88" s="32" t="s">
        <v>970</v>
      </c>
      <c r="K88" s="33" t="s">
        <v>970</v>
      </c>
      <c r="L88" s="34"/>
      <c r="M88" s="34"/>
      <c r="N88" s="35"/>
      <c r="O88" s="35"/>
      <c r="P88" s="35"/>
      <c r="Q88" s="35"/>
      <c r="R88" s="35"/>
      <c r="S88" s="35"/>
      <c r="T88" s="35"/>
      <c r="U88" s="35"/>
      <c r="V88" s="35"/>
      <c r="W88" s="35"/>
      <c r="X88" s="35"/>
      <c r="Y88" s="35"/>
      <c r="Z88" s="35"/>
      <c r="AA88" s="35"/>
      <c r="AB88" s="35"/>
      <c r="AC88" s="35"/>
      <c r="AD88" s="35"/>
      <c r="AE88" s="35"/>
      <c r="AF88" s="35"/>
      <c r="AG88" s="35"/>
      <c r="AH88" s="35"/>
      <c r="AI88" s="35"/>
      <c r="AJ88" s="19"/>
    </row>
    <row r="89" spans="1:36" ht="30" customHeight="1">
      <c r="A89" s="71">
        <v>80</v>
      </c>
      <c r="B89" s="134" t="s">
        <v>124</v>
      </c>
      <c r="C89" s="60" t="s">
        <v>566</v>
      </c>
      <c r="D89" s="60"/>
      <c r="E89" s="101">
        <v>196842</v>
      </c>
      <c r="F89" s="122">
        <v>58</v>
      </c>
      <c r="G89" s="31">
        <f t="shared" si="1"/>
        <v>11416836</v>
      </c>
      <c r="H89" s="32" t="s">
        <v>970</v>
      </c>
      <c r="I89" s="32" t="s">
        <v>970</v>
      </c>
      <c r="J89" s="32" t="s">
        <v>970</v>
      </c>
      <c r="K89" s="33" t="s">
        <v>970</v>
      </c>
      <c r="L89" s="34"/>
      <c r="M89" s="34"/>
      <c r="N89" s="35"/>
      <c r="O89" s="35"/>
      <c r="P89" s="35"/>
      <c r="Q89" s="35"/>
      <c r="R89" s="35"/>
      <c r="S89" s="35"/>
      <c r="T89" s="35"/>
      <c r="U89" s="35"/>
      <c r="V89" s="35"/>
      <c r="W89" s="35"/>
      <c r="X89" s="35"/>
      <c r="Y89" s="36"/>
      <c r="Z89" s="35"/>
      <c r="AA89" s="35"/>
      <c r="AB89" s="35"/>
      <c r="AC89" s="35"/>
      <c r="AD89" s="35"/>
      <c r="AE89" s="35"/>
      <c r="AF89" s="35"/>
      <c r="AG89" s="35"/>
      <c r="AH89" s="35"/>
      <c r="AI89" s="35"/>
      <c r="AJ89" s="19"/>
    </row>
    <row r="90" spans="1:36" ht="30" customHeight="1">
      <c r="A90" s="71">
        <v>81</v>
      </c>
      <c r="B90" s="134" t="s">
        <v>125</v>
      </c>
      <c r="C90" s="60" t="s">
        <v>567</v>
      </c>
      <c r="D90" s="60"/>
      <c r="E90" s="101">
        <v>119894</v>
      </c>
      <c r="F90" s="122">
        <v>58</v>
      </c>
      <c r="G90" s="31">
        <f t="shared" si="1"/>
        <v>6953852</v>
      </c>
      <c r="H90" s="32" t="s">
        <v>970</v>
      </c>
      <c r="I90" s="32" t="s">
        <v>970</v>
      </c>
      <c r="J90" s="32" t="s">
        <v>970</v>
      </c>
      <c r="K90" s="33" t="s">
        <v>970</v>
      </c>
      <c r="L90" s="34"/>
      <c r="M90" s="34"/>
      <c r="N90" s="35"/>
      <c r="O90" s="36"/>
      <c r="P90" s="35"/>
      <c r="Q90" s="35"/>
      <c r="R90" s="35"/>
      <c r="S90" s="35"/>
      <c r="T90" s="35"/>
      <c r="U90" s="35"/>
      <c r="V90" s="35"/>
      <c r="W90" s="35"/>
      <c r="X90" s="35"/>
      <c r="Y90" s="35"/>
      <c r="Z90" s="35"/>
      <c r="AA90" s="35"/>
      <c r="AB90" s="35"/>
      <c r="AC90" s="35"/>
      <c r="AD90" s="35"/>
      <c r="AE90" s="35"/>
      <c r="AF90" s="35"/>
      <c r="AG90" s="35"/>
      <c r="AH90" s="35"/>
      <c r="AI90" s="35"/>
      <c r="AJ90" s="19"/>
    </row>
    <row r="91" spans="1:36" ht="30" customHeight="1">
      <c r="A91" s="71">
        <v>82</v>
      </c>
      <c r="B91" s="134" t="s">
        <v>126</v>
      </c>
      <c r="C91" s="60" t="s">
        <v>568</v>
      </c>
      <c r="D91" s="60"/>
      <c r="E91" s="101">
        <v>84164</v>
      </c>
      <c r="F91" s="122">
        <v>58</v>
      </c>
      <c r="G91" s="31">
        <f t="shared" si="1"/>
        <v>4881512</v>
      </c>
      <c r="H91" s="32" t="s">
        <v>970</v>
      </c>
      <c r="I91" s="32" t="s">
        <v>970</v>
      </c>
      <c r="J91" s="32" t="s">
        <v>970</v>
      </c>
      <c r="K91" s="33" t="s">
        <v>970</v>
      </c>
      <c r="L91" s="34"/>
      <c r="M91" s="34"/>
      <c r="N91" s="35"/>
      <c r="O91" s="35"/>
      <c r="P91" s="35"/>
      <c r="Q91" s="35"/>
      <c r="R91" s="35"/>
      <c r="S91" s="35"/>
      <c r="T91" s="35"/>
      <c r="U91" s="35"/>
      <c r="V91" s="35"/>
      <c r="W91" s="35"/>
      <c r="X91" s="35"/>
      <c r="Y91" s="35"/>
      <c r="Z91" s="35"/>
      <c r="AA91" s="35"/>
      <c r="AB91" s="35"/>
      <c r="AC91" s="35"/>
      <c r="AD91" s="35"/>
      <c r="AE91" s="35"/>
      <c r="AF91" s="35"/>
      <c r="AG91" s="35"/>
      <c r="AH91" s="35"/>
      <c r="AI91" s="35"/>
      <c r="AJ91" s="19"/>
    </row>
    <row r="92" spans="1:36" ht="30" customHeight="1">
      <c r="A92" s="71">
        <v>83</v>
      </c>
      <c r="B92" s="134" t="s">
        <v>127</v>
      </c>
      <c r="C92" s="60" t="s">
        <v>569</v>
      </c>
      <c r="D92" s="60"/>
      <c r="E92" s="101">
        <v>20600</v>
      </c>
      <c r="F92" s="122">
        <v>60</v>
      </c>
      <c r="G92" s="31">
        <f t="shared" si="1"/>
        <v>1236000</v>
      </c>
      <c r="H92" s="32" t="s">
        <v>970</v>
      </c>
      <c r="I92" s="32" t="s">
        <v>970</v>
      </c>
      <c r="J92" s="32" t="s">
        <v>970</v>
      </c>
      <c r="K92" s="33" t="s">
        <v>970</v>
      </c>
      <c r="L92" s="34"/>
      <c r="M92" s="34"/>
      <c r="N92" s="35"/>
      <c r="O92" s="35"/>
      <c r="P92" s="35"/>
      <c r="Q92" s="35"/>
      <c r="R92" s="35"/>
      <c r="S92" s="35"/>
      <c r="T92" s="35"/>
      <c r="U92" s="35"/>
      <c r="V92" s="35"/>
      <c r="W92" s="35"/>
      <c r="X92" s="35"/>
      <c r="Y92" s="35"/>
      <c r="Z92" s="35"/>
      <c r="AA92" s="35"/>
      <c r="AB92" s="35"/>
      <c r="AC92" s="35"/>
      <c r="AD92" s="35"/>
      <c r="AE92" s="35"/>
      <c r="AF92" s="35"/>
      <c r="AG92" s="35"/>
      <c r="AH92" s="35"/>
      <c r="AI92" s="35"/>
      <c r="AJ92" s="19"/>
    </row>
    <row r="93" spans="1:36" ht="30" customHeight="1">
      <c r="A93" s="71">
        <v>84</v>
      </c>
      <c r="B93" s="134" t="s">
        <v>128</v>
      </c>
      <c r="C93" s="60" t="s">
        <v>570</v>
      </c>
      <c r="D93" s="60"/>
      <c r="E93" s="101">
        <v>101826</v>
      </c>
      <c r="F93" s="122">
        <v>4</v>
      </c>
      <c r="G93" s="31">
        <f t="shared" si="1"/>
        <v>407304</v>
      </c>
      <c r="H93" s="32" t="s">
        <v>970</v>
      </c>
      <c r="I93" s="32" t="s">
        <v>970</v>
      </c>
      <c r="J93" s="32" t="s">
        <v>970</v>
      </c>
      <c r="K93" s="33" t="s">
        <v>970</v>
      </c>
      <c r="L93" s="34"/>
      <c r="M93" s="34"/>
      <c r="N93" s="35"/>
      <c r="O93" s="35"/>
      <c r="P93" s="35"/>
      <c r="Q93" s="35"/>
      <c r="R93" s="35"/>
      <c r="S93" s="35"/>
      <c r="T93" s="35"/>
      <c r="U93" s="35"/>
      <c r="V93" s="35"/>
      <c r="W93" s="35"/>
      <c r="X93" s="35"/>
      <c r="Y93" s="35"/>
      <c r="Z93" s="35"/>
      <c r="AA93" s="35"/>
      <c r="AB93" s="35"/>
      <c r="AC93" s="35"/>
      <c r="AD93" s="35"/>
      <c r="AE93" s="35"/>
      <c r="AF93" s="35"/>
      <c r="AG93" s="35"/>
      <c r="AH93" s="35"/>
      <c r="AI93" s="35"/>
      <c r="AJ93" s="19"/>
    </row>
    <row r="94" spans="1:36" ht="30" customHeight="1">
      <c r="A94" s="71">
        <v>85</v>
      </c>
      <c r="B94" s="134" t="s">
        <v>129</v>
      </c>
      <c r="C94" s="60" t="s">
        <v>571</v>
      </c>
      <c r="D94" s="60"/>
      <c r="E94" s="101">
        <v>68026</v>
      </c>
      <c r="F94" s="122">
        <v>4</v>
      </c>
      <c r="G94" s="31">
        <f t="shared" si="1"/>
        <v>272104</v>
      </c>
      <c r="H94" s="32" t="s">
        <v>970</v>
      </c>
      <c r="I94" s="32" t="s">
        <v>970</v>
      </c>
      <c r="J94" s="32" t="s">
        <v>970</v>
      </c>
      <c r="K94" s="33" t="s">
        <v>970</v>
      </c>
      <c r="L94" s="34"/>
      <c r="M94" s="34"/>
      <c r="N94" s="35"/>
      <c r="O94" s="35"/>
      <c r="P94" s="35"/>
      <c r="Q94" s="35"/>
      <c r="R94" s="35"/>
      <c r="S94" s="35"/>
      <c r="T94" s="35"/>
      <c r="U94" s="35"/>
      <c r="V94" s="35"/>
      <c r="W94" s="35"/>
      <c r="X94" s="35"/>
      <c r="Y94" s="35"/>
      <c r="Z94" s="35"/>
      <c r="AA94" s="35"/>
      <c r="AB94" s="35"/>
      <c r="AC94" s="35"/>
      <c r="AD94" s="35"/>
      <c r="AE94" s="35"/>
      <c r="AF94" s="35"/>
      <c r="AG94" s="35"/>
      <c r="AH94" s="35"/>
      <c r="AI94" s="35"/>
      <c r="AJ94" s="19"/>
    </row>
    <row r="95" spans="1:36" ht="30" customHeight="1">
      <c r="A95" s="71">
        <v>86</v>
      </c>
      <c r="B95" s="134" t="s">
        <v>130</v>
      </c>
      <c r="C95" s="60" t="s">
        <v>572</v>
      </c>
      <c r="D95" s="60"/>
      <c r="E95" s="101">
        <v>76138</v>
      </c>
      <c r="F95" s="122">
        <v>4</v>
      </c>
      <c r="G95" s="31">
        <f t="shared" si="1"/>
        <v>304552</v>
      </c>
      <c r="H95" s="32" t="s">
        <v>970</v>
      </c>
      <c r="I95" s="32" t="s">
        <v>970</v>
      </c>
      <c r="J95" s="32" t="s">
        <v>970</v>
      </c>
      <c r="K95" s="33" t="s">
        <v>970</v>
      </c>
      <c r="L95" s="34"/>
      <c r="M95" s="34"/>
      <c r="N95" s="35"/>
      <c r="O95" s="36"/>
      <c r="P95" s="35"/>
      <c r="Q95" s="35"/>
      <c r="R95" s="35"/>
      <c r="S95" s="35"/>
      <c r="T95" s="35"/>
      <c r="U95" s="35"/>
      <c r="V95" s="35"/>
      <c r="W95" s="35"/>
      <c r="X95" s="35"/>
      <c r="Y95" s="35"/>
      <c r="Z95" s="35"/>
      <c r="AA95" s="35"/>
      <c r="AB95" s="35"/>
      <c r="AC95" s="35"/>
      <c r="AD95" s="35"/>
      <c r="AE95" s="35"/>
      <c r="AF95" s="35"/>
      <c r="AG95" s="35"/>
      <c r="AH95" s="35"/>
      <c r="AI95" s="35"/>
      <c r="AJ95" s="19"/>
    </row>
    <row r="96" spans="1:36" ht="30" customHeight="1">
      <c r="A96" s="71">
        <v>87</v>
      </c>
      <c r="B96" s="134" t="s">
        <v>131</v>
      </c>
      <c r="C96" s="60" t="s">
        <v>573</v>
      </c>
      <c r="D96" s="60"/>
      <c r="E96" s="102">
        <v>98700</v>
      </c>
      <c r="F96" s="123">
        <v>30</v>
      </c>
      <c r="G96" s="31">
        <f t="shared" si="1"/>
        <v>2961000</v>
      </c>
      <c r="H96" s="32" t="s">
        <v>970</v>
      </c>
      <c r="I96" s="32" t="s">
        <v>970</v>
      </c>
      <c r="J96" s="32" t="s">
        <v>970</v>
      </c>
      <c r="K96" s="33" t="s">
        <v>970</v>
      </c>
      <c r="L96" s="34"/>
      <c r="M96" s="34"/>
      <c r="N96" s="35"/>
      <c r="O96" s="35"/>
      <c r="P96" s="36"/>
      <c r="Q96" s="35"/>
      <c r="R96" s="35"/>
      <c r="S96" s="35"/>
      <c r="T96" s="35"/>
      <c r="U96" s="35"/>
      <c r="V96" s="35"/>
      <c r="W96" s="35"/>
      <c r="X96" s="35"/>
      <c r="Y96" s="35"/>
      <c r="Z96" s="35"/>
      <c r="AA96" s="35"/>
      <c r="AB96" s="35"/>
      <c r="AC96" s="35"/>
      <c r="AD96" s="35"/>
      <c r="AE96" s="35"/>
      <c r="AF96" s="35"/>
      <c r="AG96" s="35"/>
      <c r="AH96" s="35"/>
      <c r="AI96" s="35"/>
      <c r="AJ96" s="19"/>
    </row>
    <row r="97" spans="1:36" ht="30" customHeight="1">
      <c r="A97" s="71">
        <v>88</v>
      </c>
      <c r="B97" s="134" t="s">
        <v>132</v>
      </c>
      <c r="C97" s="60" t="s">
        <v>574</v>
      </c>
      <c r="D97" s="60"/>
      <c r="E97" s="102">
        <v>3120</v>
      </c>
      <c r="F97" s="123">
        <v>250</v>
      </c>
      <c r="G97" s="31">
        <f t="shared" si="1"/>
        <v>780000</v>
      </c>
      <c r="H97" s="32" t="s">
        <v>970</v>
      </c>
      <c r="I97" s="32" t="s">
        <v>970</v>
      </c>
      <c r="J97" s="32" t="s">
        <v>970</v>
      </c>
      <c r="K97" s="33" t="s">
        <v>970</v>
      </c>
      <c r="L97" s="34"/>
      <c r="M97" s="34"/>
      <c r="N97" s="35"/>
      <c r="O97" s="35"/>
      <c r="P97" s="35"/>
      <c r="Q97" s="35"/>
      <c r="R97" s="35"/>
      <c r="S97" s="35"/>
      <c r="T97" s="35"/>
      <c r="U97" s="35"/>
      <c r="V97" s="35"/>
      <c r="W97" s="35"/>
      <c r="X97" s="35"/>
      <c r="Y97" s="35"/>
      <c r="Z97" s="35"/>
      <c r="AA97" s="35"/>
      <c r="AB97" s="35"/>
      <c r="AC97" s="35"/>
      <c r="AD97" s="35"/>
      <c r="AE97" s="35"/>
      <c r="AF97" s="35"/>
      <c r="AG97" s="35"/>
      <c r="AH97" s="35"/>
      <c r="AI97" s="35"/>
      <c r="AJ97" s="19"/>
    </row>
    <row r="98" spans="1:36" ht="30" customHeight="1">
      <c r="A98" s="71">
        <v>89</v>
      </c>
      <c r="B98" s="134" t="s">
        <v>133</v>
      </c>
      <c r="C98" s="60" t="s">
        <v>575</v>
      </c>
      <c r="D98" s="60"/>
      <c r="E98" s="102">
        <v>3120</v>
      </c>
      <c r="F98" s="123">
        <v>130</v>
      </c>
      <c r="G98" s="31">
        <f t="shared" si="1"/>
        <v>405600</v>
      </c>
      <c r="H98" s="32" t="s">
        <v>970</v>
      </c>
      <c r="I98" s="32" t="s">
        <v>970</v>
      </c>
      <c r="J98" s="32" t="s">
        <v>970</v>
      </c>
      <c r="K98" s="33" t="s">
        <v>970</v>
      </c>
      <c r="L98" s="34"/>
      <c r="M98" s="34"/>
      <c r="N98" s="35"/>
      <c r="O98" s="35"/>
      <c r="P98" s="36"/>
      <c r="Q98" s="35"/>
      <c r="R98" s="35"/>
      <c r="S98" s="35"/>
      <c r="T98" s="35"/>
      <c r="U98" s="35"/>
      <c r="V98" s="35"/>
      <c r="W98" s="35"/>
      <c r="X98" s="35"/>
      <c r="Y98" s="35"/>
      <c r="Z98" s="35"/>
      <c r="AA98" s="35"/>
      <c r="AB98" s="35"/>
      <c r="AC98" s="35"/>
      <c r="AD98" s="35"/>
      <c r="AE98" s="35"/>
      <c r="AF98" s="35"/>
      <c r="AG98" s="35"/>
      <c r="AH98" s="35"/>
      <c r="AI98" s="35"/>
      <c r="AJ98" s="19"/>
    </row>
    <row r="99" spans="1:36" ht="30" customHeight="1">
      <c r="A99" s="71">
        <v>90</v>
      </c>
      <c r="B99" s="134" t="s">
        <v>134</v>
      </c>
      <c r="C99" s="60" t="s">
        <v>576</v>
      </c>
      <c r="D99" s="60"/>
      <c r="E99" s="103">
        <v>18375</v>
      </c>
      <c r="F99" s="124">
        <v>62</v>
      </c>
      <c r="G99" s="31">
        <f t="shared" si="1"/>
        <v>1139250</v>
      </c>
      <c r="H99" s="32" t="s">
        <v>970</v>
      </c>
      <c r="I99" s="32" t="s">
        <v>970</v>
      </c>
      <c r="J99" s="32" t="s">
        <v>970</v>
      </c>
      <c r="K99" s="33" t="s">
        <v>970</v>
      </c>
      <c r="L99" s="34"/>
      <c r="M99" s="34"/>
      <c r="N99" s="35"/>
      <c r="O99" s="35"/>
      <c r="P99" s="35"/>
      <c r="Q99" s="35"/>
      <c r="R99" s="35"/>
      <c r="S99" s="35"/>
      <c r="T99" s="35"/>
      <c r="U99" s="35"/>
      <c r="V99" s="35"/>
      <c r="W99" s="35"/>
      <c r="X99" s="35"/>
      <c r="Y99" s="35"/>
      <c r="Z99" s="35"/>
      <c r="AA99" s="35"/>
      <c r="AB99" s="35"/>
      <c r="AC99" s="35"/>
      <c r="AD99" s="35"/>
      <c r="AE99" s="35"/>
      <c r="AF99" s="35"/>
      <c r="AG99" s="35"/>
      <c r="AH99" s="35"/>
      <c r="AI99" s="35"/>
      <c r="AJ99" s="19"/>
    </row>
    <row r="100" spans="1:36" ht="30" customHeight="1">
      <c r="A100" s="71">
        <v>91</v>
      </c>
      <c r="B100" s="134" t="s">
        <v>135</v>
      </c>
      <c r="C100" s="60" t="s">
        <v>577</v>
      </c>
      <c r="D100" s="60"/>
      <c r="E100" s="103">
        <v>36225</v>
      </c>
      <c r="F100" s="124">
        <v>60</v>
      </c>
      <c r="G100" s="31">
        <f t="shared" si="1"/>
        <v>2173500</v>
      </c>
      <c r="H100" s="32" t="s">
        <v>970</v>
      </c>
      <c r="I100" s="32" t="s">
        <v>970</v>
      </c>
      <c r="J100" s="32" t="s">
        <v>970</v>
      </c>
      <c r="K100" s="33" t="s">
        <v>970</v>
      </c>
      <c r="L100" s="34"/>
      <c r="M100" s="34"/>
      <c r="N100" s="35"/>
      <c r="O100" s="35"/>
      <c r="P100" s="36"/>
      <c r="Q100" s="35"/>
      <c r="R100" s="35"/>
      <c r="S100" s="35"/>
      <c r="T100" s="35"/>
      <c r="U100" s="35"/>
      <c r="V100" s="35"/>
      <c r="W100" s="35"/>
      <c r="X100" s="35"/>
      <c r="Y100" s="35"/>
      <c r="Z100" s="35"/>
      <c r="AA100" s="35"/>
      <c r="AB100" s="35"/>
      <c r="AC100" s="35"/>
      <c r="AD100" s="35"/>
      <c r="AE100" s="35"/>
      <c r="AF100" s="35"/>
      <c r="AG100" s="35"/>
      <c r="AH100" s="35"/>
      <c r="AI100" s="35"/>
      <c r="AJ100" s="19"/>
    </row>
    <row r="101" spans="1:36" ht="30" customHeight="1">
      <c r="A101" s="71">
        <v>92</v>
      </c>
      <c r="B101" s="134" t="s">
        <v>136</v>
      </c>
      <c r="C101" s="60" t="s">
        <v>578</v>
      </c>
      <c r="D101" s="60"/>
      <c r="E101" s="103">
        <v>9765</v>
      </c>
      <c r="F101" s="125">
        <v>20</v>
      </c>
      <c r="G101" s="31">
        <f t="shared" si="1"/>
        <v>195300</v>
      </c>
      <c r="H101" s="32" t="s">
        <v>970</v>
      </c>
      <c r="I101" s="32" t="s">
        <v>970</v>
      </c>
      <c r="J101" s="32" t="s">
        <v>970</v>
      </c>
      <c r="K101" s="33" t="s">
        <v>970</v>
      </c>
      <c r="L101" s="34"/>
      <c r="M101" s="34"/>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19"/>
    </row>
    <row r="102" spans="1:36" ht="30" customHeight="1">
      <c r="A102" s="71">
        <v>93</v>
      </c>
      <c r="B102" s="134" t="s">
        <v>137</v>
      </c>
      <c r="C102" s="60" t="s">
        <v>579</v>
      </c>
      <c r="D102" s="60"/>
      <c r="E102" s="102">
        <v>9765</v>
      </c>
      <c r="F102" s="125">
        <v>40</v>
      </c>
      <c r="G102" s="31">
        <f t="shared" si="1"/>
        <v>390600</v>
      </c>
      <c r="H102" s="32" t="s">
        <v>970</v>
      </c>
      <c r="I102" s="32" t="s">
        <v>970</v>
      </c>
      <c r="J102" s="32" t="s">
        <v>970</v>
      </c>
      <c r="K102" s="33" t="s">
        <v>970</v>
      </c>
      <c r="L102" s="34"/>
      <c r="M102" s="34"/>
      <c r="N102" s="35"/>
      <c r="O102" s="35"/>
      <c r="P102" s="36"/>
      <c r="Q102" s="35"/>
      <c r="R102" s="35"/>
      <c r="S102" s="35"/>
      <c r="T102" s="35"/>
      <c r="U102" s="35"/>
      <c r="V102" s="35"/>
      <c r="W102" s="35"/>
      <c r="X102" s="35"/>
      <c r="Y102" s="35"/>
      <c r="Z102" s="35"/>
      <c r="AA102" s="35"/>
      <c r="AB102" s="35"/>
      <c r="AC102" s="35"/>
      <c r="AD102" s="35"/>
      <c r="AE102" s="35"/>
      <c r="AF102" s="35"/>
      <c r="AG102" s="35"/>
      <c r="AH102" s="35"/>
      <c r="AI102" s="35"/>
      <c r="AJ102" s="19"/>
    </row>
    <row r="103" spans="1:36" ht="30" customHeight="1">
      <c r="A103" s="89">
        <v>94</v>
      </c>
      <c r="B103" s="164" t="s">
        <v>138</v>
      </c>
      <c r="C103" s="64" t="s">
        <v>580</v>
      </c>
      <c r="D103" s="64"/>
      <c r="E103" s="102">
        <v>5250</v>
      </c>
      <c r="F103" s="125">
        <v>100</v>
      </c>
      <c r="G103" s="154">
        <f t="shared" si="1"/>
        <v>525000</v>
      </c>
      <c r="H103" s="144" t="s">
        <v>957</v>
      </c>
      <c r="I103" s="144" t="s">
        <v>972</v>
      </c>
      <c r="J103" s="144" t="s">
        <v>957</v>
      </c>
      <c r="K103" s="143" t="s">
        <v>971</v>
      </c>
      <c r="L103" s="102">
        <v>13500</v>
      </c>
      <c r="M103" s="103"/>
      <c r="N103" s="102"/>
      <c r="O103" s="102"/>
      <c r="P103" s="146"/>
      <c r="Q103" s="102"/>
      <c r="R103" s="102"/>
      <c r="S103" s="102"/>
      <c r="T103" s="102">
        <v>13500</v>
      </c>
      <c r="U103" s="102"/>
      <c r="V103" s="102"/>
      <c r="W103" s="102"/>
      <c r="X103" s="102"/>
      <c r="Y103" s="102"/>
      <c r="Z103" s="102"/>
      <c r="AA103" s="102"/>
      <c r="AB103" s="102"/>
      <c r="AC103" s="102"/>
      <c r="AD103" s="102"/>
      <c r="AE103" s="102"/>
      <c r="AF103" s="102"/>
      <c r="AG103" s="102"/>
      <c r="AH103" s="102"/>
      <c r="AI103" s="102"/>
      <c r="AJ103" s="155"/>
    </row>
    <row r="104" spans="1:36" ht="30" customHeight="1">
      <c r="A104" s="71">
        <v>95</v>
      </c>
      <c r="B104" s="134" t="s">
        <v>139</v>
      </c>
      <c r="C104" s="60" t="s">
        <v>581</v>
      </c>
      <c r="D104" s="60"/>
      <c r="E104" s="102">
        <v>89250</v>
      </c>
      <c r="F104" s="125">
        <v>48</v>
      </c>
      <c r="G104" s="31">
        <f t="shared" si="1"/>
        <v>4284000</v>
      </c>
      <c r="H104" s="32" t="s">
        <v>970</v>
      </c>
      <c r="I104" s="32" t="s">
        <v>970</v>
      </c>
      <c r="J104" s="32" t="s">
        <v>970</v>
      </c>
      <c r="K104" s="33" t="s">
        <v>970</v>
      </c>
      <c r="L104" s="34"/>
      <c r="M104" s="34"/>
      <c r="N104" s="35"/>
      <c r="O104" s="36"/>
      <c r="P104" s="35"/>
      <c r="Q104" s="35"/>
      <c r="R104" s="35"/>
      <c r="S104" s="35"/>
      <c r="T104" s="35"/>
      <c r="U104" s="35"/>
      <c r="V104" s="35"/>
      <c r="W104" s="35"/>
      <c r="X104" s="35"/>
      <c r="Y104" s="35"/>
      <c r="Z104" s="35"/>
      <c r="AA104" s="35"/>
      <c r="AB104" s="35"/>
      <c r="AC104" s="35"/>
      <c r="AD104" s="35"/>
      <c r="AE104" s="35"/>
      <c r="AF104" s="35"/>
      <c r="AG104" s="35"/>
      <c r="AH104" s="35"/>
      <c r="AI104" s="35"/>
      <c r="AJ104" s="19"/>
    </row>
    <row r="105" spans="1:36" ht="30" customHeight="1">
      <c r="A105" s="71">
        <v>96</v>
      </c>
      <c r="B105" s="134" t="s">
        <v>140</v>
      </c>
      <c r="C105" s="60" t="s">
        <v>582</v>
      </c>
      <c r="D105" s="60"/>
      <c r="E105" s="102">
        <v>107100</v>
      </c>
      <c r="F105" s="125">
        <v>10</v>
      </c>
      <c r="G105" s="31">
        <f t="shared" si="1"/>
        <v>1071000</v>
      </c>
      <c r="H105" s="32" t="s">
        <v>970</v>
      </c>
      <c r="I105" s="32" t="s">
        <v>970</v>
      </c>
      <c r="J105" s="32" t="s">
        <v>970</v>
      </c>
      <c r="K105" s="33" t="s">
        <v>970</v>
      </c>
      <c r="L105" s="34"/>
      <c r="M105" s="34"/>
      <c r="N105" s="35"/>
      <c r="O105" s="35"/>
      <c r="P105" s="36"/>
      <c r="Q105" s="35"/>
      <c r="R105" s="35"/>
      <c r="S105" s="35"/>
      <c r="T105" s="35"/>
      <c r="U105" s="35"/>
      <c r="V105" s="35"/>
      <c r="W105" s="35"/>
      <c r="X105" s="35"/>
      <c r="Y105" s="35"/>
      <c r="Z105" s="35"/>
      <c r="AA105" s="35"/>
      <c r="AB105" s="35"/>
      <c r="AC105" s="35"/>
      <c r="AD105" s="35"/>
      <c r="AE105" s="35"/>
      <c r="AF105" s="35"/>
      <c r="AG105" s="35"/>
      <c r="AH105" s="35"/>
      <c r="AI105" s="35"/>
      <c r="AJ105" s="19"/>
    </row>
    <row r="106" spans="1:36" ht="30" customHeight="1">
      <c r="A106" s="71">
        <v>97</v>
      </c>
      <c r="B106" s="134" t="s">
        <v>141</v>
      </c>
      <c r="C106" s="60" t="s">
        <v>583</v>
      </c>
      <c r="D106" s="60"/>
      <c r="E106" s="102">
        <v>98700</v>
      </c>
      <c r="F106" s="123">
        <v>25</v>
      </c>
      <c r="G106" s="31">
        <f t="shared" si="1"/>
        <v>2467500</v>
      </c>
      <c r="H106" s="32" t="s">
        <v>970</v>
      </c>
      <c r="I106" s="32" t="s">
        <v>970</v>
      </c>
      <c r="J106" s="32" t="s">
        <v>970</v>
      </c>
      <c r="K106" s="33" t="s">
        <v>970</v>
      </c>
      <c r="L106" s="34"/>
      <c r="M106" s="34"/>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19"/>
    </row>
    <row r="107" spans="1:36" ht="30" customHeight="1">
      <c r="A107" s="71">
        <v>98</v>
      </c>
      <c r="B107" s="135" t="s">
        <v>142</v>
      </c>
      <c r="C107" s="60" t="s">
        <v>584</v>
      </c>
      <c r="D107" s="60"/>
      <c r="E107" s="102">
        <v>12600</v>
      </c>
      <c r="F107" s="123">
        <v>50</v>
      </c>
      <c r="G107" s="31">
        <f t="shared" si="1"/>
        <v>630000</v>
      </c>
      <c r="H107" s="32" t="s">
        <v>970</v>
      </c>
      <c r="I107" s="32" t="s">
        <v>970</v>
      </c>
      <c r="J107" s="32" t="s">
        <v>970</v>
      </c>
      <c r="K107" s="33" t="s">
        <v>970</v>
      </c>
      <c r="L107" s="34"/>
      <c r="M107" s="34"/>
      <c r="N107" s="35"/>
      <c r="O107" s="35"/>
      <c r="P107" s="36"/>
      <c r="Q107" s="35"/>
      <c r="R107" s="35"/>
      <c r="S107" s="35"/>
      <c r="T107" s="35"/>
      <c r="U107" s="35"/>
      <c r="V107" s="35"/>
      <c r="W107" s="35"/>
      <c r="X107" s="35"/>
      <c r="Y107" s="35"/>
      <c r="Z107" s="35"/>
      <c r="AA107" s="35"/>
      <c r="AB107" s="35"/>
      <c r="AC107" s="35"/>
      <c r="AD107" s="35"/>
      <c r="AE107" s="35"/>
      <c r="AF107" s="35"/>
      <c r="AG107" s="35"/>
      <c r="AH107" s="35"/>
      <c r="AI107" s="35"/>
      <c r="AJ107" s="19"/>
    </row>
    <row r="108" spans="1:36" ht="30" customHeight="1">
      <c r="A108" s="71">
        <v>99</v>
      </c>
      <c r="B108" s="136" t="s">
        <v>143</v>
      </c>
      <c r="C108" s="60" t="s">
        <v>585</v>
      </c>
      <c r="D108" s="60"/>
      <c r="E108" s="102">
        <v>74550</v>
      </c>
      <c r="F108" s="123">
        <v>12</v>
      </c>
      <c r="G108" s="31">
        <f t="shared" si="1"/>
        <v>894600</v>
      </c>
      <c r="H108" s="32" t="s">
        <v>970</v>
      </c>
      <c r="I108" s="32" t="s">
        <v>970</v>
      </c>
      <c r="J108" s="32" t="s">
        <v>970</v>
      </c>
      <c r="K108" s="33" t="s">
        <v>970</v>
      </c>
      <c r="L108" s="34"/>
      <c r="M108" s="34"/>
      <c r="N108" s="35"/>
      <c r="O108" s="35"/>
      <c r="P108" s="36"/>
      <c r="Q108" s="35"/>
      <c r="R108" s="35"/>
      <c r="S108" s="35"/>
      <c r="T108" s="35"/>
      <c r="U108" s="35"/>
      <c r="V108" s="35"/>
      <c r="W108" s="35"/>
      <c r="X108" s="35"/>
      <c r="Y108" s="35"/>
      <c r="Z108" s="35"/>
      <c r="AA108" s="35"/>
      <c r="AB108" s="35"/>
      <c r="AC108" s="35"/>
      <c r="AD108" s="35"/>
      <c r="AE108" s="35"/>
      <c r="AF108" s="35"/>
      <c r="AG108" s="35"/>
      <c r="AH108" s="35"/>
      <c r="AI108" s="35"/>
      <c r="AJ108" s="19"/>
    </row>
    <row r="109" spans="1:36" ht="30" customHeight="1">
      <c r="A109" s="71">
        <v>100</v>
      </c>
      <c r="B109" s="136" t="s">
        <v>144</v>
      </c>
      <c r="C109" s="60" t="s">
        <v>586</v>
      </c>
      <c r="D109" s="60"/>
      <c r="E109" s="102">
        <v>74550</v>
      </c>
      <c r="F109" s="123">
        <v>15</v>
      </c>
      <c r="G109" s="31">
        <f t="shared" si="1"/>
        <v>1118250</v>
      </c>
      <c r="H109" s="32" t="s">
        <v>970</v>
      </c>
      <c r="I109" s="32" t="s">
        <v>970</v>
      </c>
      <c r="J109" s="32" t="s">
        <v>970</v>
      </c>
      <c r="K109" s="33" t="s">
        <v>970</v>
      </c>
      <c r="L109" s="34"/>
      <c r="M109" s="34"/>
      <c r="N109" s="35"/>
      <c r="O109" s="36"/>
      <c r="P109" s="35"/>
      <c r="Q109" s="35"/>
      <c r="R109" s="35"/>
      <c r="S109" s="35"/>
      <c r="T109" s="35"/>
      <c r="U109" s="35"/>
      <c r="V109" s="35"/>
      <c r="W109" s="35"/>
      <c r="X109" s="35"/>
      <c r="Y109" s="35"/>
      <c r="Z109" s="35"/>
      <c r="AA109" s="35"/>
      <c r="AB109" s="35"/>
      <c r="AC109" s="35"/>
      <c r="AD109" s="35"/>
      <c r="AE109" s="35"/>
      <c r="AF109" s="35"/>
      <c r="AG109" s="35"/>
      <c r="AH109" s="35"/>
      <c r="AI109" s="35"/>
      <c r="AJ109" s="19"/>
    </row>
    <row r="110" spans="1:36" ht="30" customHeight="1">
      <c r="A110" s="71">
        <v>101</v>
      </c>
      <c r="B110" s="136" t="s">
        <v>145</v>
      </c>
      <c r="C110" s="60" t="s">
        <v>587</v>
      </c>
      <c r="D110" s="60"/>
      <c r="E110" s="102">
        <v>78750</v>
      </c>
      <c r="F110" s="123">
        <v>5</v>
      </c>
      <c r="G110" s="31">
        <f t="shared" si="1"/>
        <v>393750</v>
      </c>
      <c r="H110" s="32" t="s">
        <v>970</v>
      </c>
      <c r="I110" s="32" t="s">
        <v>970</v>
      </c>
      <c r="J110" s="32" t="s">
        <v>970</v>
      </c>
      <c r="K110" s="33" t="s">
        <v>970</v>
      </c>
      <c r="L110" s="34"/>
      <c r="M110" s="34"/>
      <c r="N110" s="35"/>
      <c r="O110" s="35"/>
      <c r="P110" s="36"/>
      <c r="Q110" s="35"/>
      <c r="R110" s="35"/>
      <c r="S110" s="35"/>
      <c r="T110" s="35"/>
      <c r="U110" s="35"/>
      <c r="V110" s="35"/>
      <c r="W110" s="35"/>
      <c r="X110" s="35"/>
      <c r="Y110" s="35"/>
      <c r="Z110" s="35"/>
      <c r="AA110" s="35"/>
      <c r="AB110" s="35"/>
      <c r="AC110" s="35"/>
      <c r="AD110" s="35"/>
      <c r="AE110" s="35"/>
      <c r="AF110" s="35"/>
      <c r="AG110" s="35"/>
      <c r="AH110" s="35"/>
      <c r="AI110" s="35"/>
      <c r="AJ110" s="19"/>
    </row>
    <row r="111" spans="1:36" ht="30" customHeight="1">
      <c r="A111" s="158">
        <v>102</v>
      </c>
      <c r="B111" s="76" t="s">
        <v>146</v>
      </c>
      <c r="C111" s="64" t="s">
        <v>588</v>
      </c>
      <c r="D111" s="64"/>
      <c r="E111" s="102">
        <v>7350</v>
      </c>
      <c r="F111" s="123">
        <v>20</v>
      </c>
      <c r="G111" s="154">
        <f t="shared" si="1"/>
        <v>147000</v>
      </c>
      <c r="H111" s="142" t="s">
        <v>957</v>
      </c>
      <c r="I111" s="142" t="s">
        <v>972</v>
      </c>
      <c r="J111" s="142" t="s">
        <v>957</v>
      </c>
      <c r="K111" s="143" t="s">
        <v>971</v>
      </c>
      <c r="L111" s="102">
        <v>2300</v>
      </c>
      <c r="M111" s="103"/>
      <c r="N111" s="102"/>
      <c r="O111" s="102"/>
      <c r="P111" s="146"/>
      <c r="Q111" s="102"/>
      <c r="R111" s="102"/>
      <c r="S111" s="102"/>
      <c r="T111" s="102">
        <v>2300</v>
      </c>
      <c r="U111" s="102"/>
      <c r="V111" s="102"/>
      <c r="W111" s="102"/>
      <c r="X111" s="102"/>
      <c r="Y111" s="102"/>
      <c r="Z111" s="102"/>
      <c r="AA111" s="102"/>
      <c r="AB111" s="102"/>
      <c r="AC111" s="102"/>
      <c r="AD111" s="102"/>
      <c r="AE111" s="102"/>
      <c r="AF111" s="102"/>
      <c r="AG111" s="102"/>
      <c r="AH111" s="102"/>
      <c r="AI111" s="102"/>
      <c r="AJ111" s="155"/>
    </row>
    <row r="112" spans="1:36" ht="30" customHeight="1">
      <c r="A112" s="157">
        <v>103</v>
      </c>
      <c r="B112" s="76" t="s">
        <v>147</v>
      </c>
      <c r="C112" s="64" t="s">
        <v>589</v>
      </c>
      <c r="D112" s="64"/>
      <c r="E112" s="102">
        <v>3497</v>
      </c>
      <c r="F112" s="123">
        <v>30</v>
      </c>
      <c r="G112" s="154">
        <f t="shared" si="1"/>
        <v>104910</v>
      </c>
      <c r="H112" s="142" t="s">
        <v>957</v>
      </c>
      <c r="I112" s="142" t="s">
        <v>972</v>
      </c>
      <c r="J112" s="142" t="s">
        <v>957</v>
      </c>
      <c r="K112" s="143" t="s">
        <v>971</v>
      </c>
      <c r="L112" s="103">
        <v>2300</v>
      </c>
      <c r="M112" s="103"/>
      <c r="N112" s="102"/>
      <c r="O112" s="102"/>
      <c r="P112" s="146"/>
      <c r="Q112" s="102"/>
      <c r="R112" s="102"/>
      <c r="S112" s="102"/>
      <c r="T112" s="102">
        <v>2300</v>
      </c>
      <c r="U112" s="102"/>
      <c r="V112" s="102"/>
      <c r="W112" s="102"/>
      <c r="X112" s="102"/>
      <c r="Y112" s="102"/>
      <c r="Z112" s="102"/>
      <c r="AA112" s="102"/>
      <c r="AB112" s="102"/>
      <c r="AC112" s="102"/>
      <c r="AD112" s="102"/>
      <c r="AE112" s="102"/>
      <c r="AF112" s="102"/>
      <c r="AG112" s="102"/>
      <c r="AH112" s="102"/>
      <c r="AI112" s="102"/>
      <c r="AJ112" s="155"/>
    </row>
    <row r="113" spans="1:36" ht="30" customHeight="1">
      <c r="A113" s="71">
        <v>104</v>
      </c>
      <c r="B113" s="45" t="s">
        <v>148</v>
      </c>
      <c r="C113" s="60" t="s">
        <v>590</v>
      </c>
      <c r="D113" s="60"/>
      <c r="E113" s="102">
        <v>63000</v>
      </c>
      <c r="F113" s="109">
        <v>15</v>
      </c>
      <c r="G113" s="31">
        <f t="shared" si="1"/>
        <v>945000</v>
      </c>
      <c r="H113" s="32" t="s">
        <v>970</v>
      </c>
      <c r="I113" s="32" t="s">
        <v>970</v>
      </c>
      <c r="J113" s="32" t="s">
        <v>970</v>
      </c>
      <c r="K113" s="33" t="s">
        <v>970</v>
      </c>
      <c r="L113" s="34"/>
      <c r="M113" s="34"/>
      <c r="N113" s="35"/>
      <c r="O113" s="35"/>
      <c r="P113" s="36"/>
      <c r="Q113" s="35"/>
      <c r="R113" s="35"/>
      <c r="S113" s="35"/>
      <c r="T113" s="35"/>
      <c r="U113" s="35"/>
      <c r="V113" s="35"/>
      <c r="W113" s="35"/>
      <c r="X113" s="35"/>
      <c r="Y113" s="35"/>
      <c r="Z113" s="35"/>
      <c r="AA113" s="35"/>
      <c r="AB113" s="35"/>
      <c r="AC113" s="35"/>
      <c r="AD113" s="35"/>
      <c r="AE113" s="35"/>
      <c r="AF113" s="35"/>
      <c r="AG113" s="35"/>
      <c r="AH113" s="35"/>
      <c r="AI113" s="35"/>
      <c r="AJ113" s="19"/>
    </row>
    <row r="114" spans="1:36" ht="30" customHeight="1">
      <c r="A114" s="71">
        <v>105</v>
      </c>
      <c r="B114" s="45" t="s">
        <v>149</v>
      </c>
      <c r="C114" s="60" t="s">
        <v>591</v>
      </c>
      <c r="D114" s="60"/>
      <c r="E114" s="102">
        <v>2835</v>
      </c>
      <c r="F114" s="109">
        <v>35</v>
      </c>
      <c r="G114" s="31">
        <f t="shared" si="1"/>
        <v>99225</v>
      </c>
      <c r="H114" s="32" t="s">
        <v>970</v>
      </c>
      <c r="I114" s="32" t="s">
        <v>970</v>
      </c>
      <c r="J114" s="32" t="s">
        <v>970</v>
      </c>
      <c r="K114" s="33" t="s">
        <v>970</v>
      </c>
      <c r="L114" s="34"/>
      <c r="M114" s="34"/>
      <c r="N114" s="35"/>
      <c r="O114" s="35"/>
      <c r="P114" s="36"/>
      <c r="Q114" s="35"/>
      <c r="R114" s="35"/>
      <c r="S114" s="35"/>
      <c r="T114" s="35"/>
      <c r="U114" s="35"/>
      <c r="V114" s="35"/>
      <c r="W114" s="35"/>
      <c r="X114" s="35"/>
      <c r="Y114" s="35"/>
      <c r="Z114" s="35"/>
      <c r="AA114" s="35"/>
      <c r="AB114" s="35"/>
      <c r="AC114" s="35"/>
      <c r="AD114" s="35"/>
      <c r="AE114" s="35"/>
      <c r="AF114" s="35"/>
      <c r="AG114" s="35"/>
      <c r="AH114" s="35"/>
      <c r="AI114" s="35"/>
      <c r="AJ114" s="19"/>
    </row>
    <row r="115" spans="1:36" ht="30" customHeight="1">
      <c r="A115" s="71">
        <v>106</v>
      </c>
      <c r="B115" s="45" t="s">
        <v>150</v>
      </c>
      <c r="C115" s="60" t="s">
        <v>592</v>
      </c>
      <c r="D115" s="60"/>
      <c r="E115" s="102">
        <v>5250</v>
      </c>
      <c r="F115" s="109">
        <v>20</v>
      </c>
      <c r="G115" s="31">
        <f t="shared" si="1"/>
        <v>105000</v>
      </c>
      <c r="H115" s="32" t="s">
        <v>970</v>
      </c>
      <c r="I115" s="32" t="s">
        <v>970</v>
      </c>
      <c r="J115" s="32" t="s">
        <v>970</v>
      </c>
      <c r="K115" s="33" t="s">
        <v>970</v>
      </c>
      <c r="L115" s="34"/>
      <c r="M115" s="34"/>
      <c r="N115" s="35"/>
      <c r="O115" s="35"/>
      <c r="P115" s="36"/>
      <c r="Q115" s="35"/>
      <c r="R115" s="35"/>
      <c r="S115" s="35"/>
      <c r="T115" s="35"/>
      <c r="U115" s="35"/>
      <c r="V115" s="35"/>
      <c r="W115" s="35"/>
      <c r="X115" s="35"/>
      <c r="Y115" s="35"/>
      <c r="Z115" s="35"/>
      <c r="AA115" s="35"/>
      <c r="AB115" s="35"/>
      <c r="AC115" s="35"/>
      <c r="AD115" s="35"/>
      <c r="AE115" s="35"/>
      <c r="AF115" s="35"/>
      <c r="AG115" s="35"/>
      <c r="AH115" s="35"/>
      <c r="AI115" s="35"/>
      <c r="AJ115" s="19"/>
    </row>
    <row r="116" spans="1:36" ht="30" customHeight="1">
      <c r="A116" s="71">
        <v>107</v>
      </c>
      <c r="B116" s="45" t="s">
        <v>151</v>
      </c>
      <c r="C116" s="60" t="s">
        <v>593</v>
      </c>
      <c r="D116" s="60"/>
      <c r="E116" s="102">
        <v>12600</v>
      </c>
      <c r="F116" s="109">
        <v>50</v>
      </c>
      <c r="G116" s="31">
        <f t="shared" si="1"/>
        <v>630000</v>
      </c>
      <c r="H116" s="32" t="s">
        <v>970</v>
      </c>
      <c r="I116" s="32" t="s">
        <v>970</v>
      </c>
      <c r="J116" s="32" t="s">
        <v>970</v>
      </c>
      <c r="K116" s="33" t="s">
        <v>970</v>
      </c>
      <c r="L116" s="34"/>
      <c r="M116" s="34"/>
      <c r="N116" s="35"/>
      <c r="O116" s="35"/>
      <c r="P116" s="36"/>
      <c r="Q116" s="35"/>
      <c r="R116" s="35"/>
      <c r="S116" s="35"/>
      <c r="T116" s="35"/>
      <c r="U116" s="35"/>
      <c r="V116" s="35"/>
      <c r="W116" s="35"/>
      <c r="X116" s="35"/>
      <c r="Y116" s="35"/>
      <c r="Z116" s="35"/>
      <c r="AA116" s="35"/>
      <c r="AB116" s="35"/>
      <c r="AC116" s="35"/>
      <c r="AD116" s="35"/>
      <c r="AE116" s="35"/>
      <c r="AF116" s="35"/>
      <c r="AG116" s="35"/>
      <c r="AH116" s="35"/>
      <c r="AI116" s="35"/>
      <c r="AJ116" s="19"/>
    </row>
    <row r="117" spans="1:36" ht="30" customHeight="1">
      <c r="A117" s="71">
        <v>108</v>
      </c>
      <c r="B117" s="45" t="s">
        <v>152</v>
      </c>
      <c r="C117" s="60" t="s">
        <v>594</v>
      </c>
      <c r="D117" s="60"/>
      <c r="E117" s="102">
        <v>11025</v>
      </c>
      <c r="F117" s="109">
        <v>12</v>
      </c>
      <c r="G117" s="31">
        <f t="shared" si="1"/>
        <v>132300</v>
      </c>
      <c r="H117" s="32" t="s">
        <v>970</v>
      </c>
      <c r="I117" s="32" t="s">
        <v>970</v>
      </c>
      <c r="J117" s="32" t="s">
        <v>970</v>
      </c>
      <c r="K117" s="33" t="s">
        <v>970</v>
      </c>
      <c r="L117" s="34"/>
      <c r="M117" s="34"/>
      <c r="N117" s="35"/>
      <c r="O117" s="35"/>
      <c r="P117" s="36"/>
      <c r="Q117" s="35"/>
      <c r="R117" s="35"/>
      <c r="S117" s="35"/>
      <c r="T117" s="35"/>
      <c r="U117" s="35"/>
      <c r="V117" s="35"/>
      <c r="W117" s="35"/>
      <c r="X117" s="35"/>
      <c r="Y117" s="35"/>
      <c r="Z117" s="35"/>
      <c r="AA117" s="35"/>
      <c r="AB117" s="35"/>
      <c r="AC117" s="35"/>
      <c r="AD117" s="35"/>
      <c r="AE117" s="35"/>
      <c r="AF117" s="35"/>
      <c r="AG117" s="35"/>
      <c r="AH117" s="35"/>
      <c r="AI117" s="35"/>
      <c r="AJ117" s="19"/>
    </row>
    <row r="118" spans="1:36" ht="30" customHeight="1">
      <c r="A118" s="71">
        <v>109</v>
      </c>
      <c r="B118" s="45" t="s">
        <v>153</v>
      </c>
      <c r="C118" s="73" t="s">
        <v>595</v>
      </c>
      <c r="D118" s="73"/>
      <c r="E118" s="102">
        <v>2625</v>
      </c>
      <c r="F118" s="109">
        <v>450</v>
      </c>
      <c r="G118" s="31">
        <f t="shared" si="1"/>
        <v>1181250</v>
      </c>
      <c r="H118" s="32" t="s">
        <v>970</v>
      </c>
      <c r="I118" s="32" t="s">
        <v>970</v>
      </c>
      <c r="J118" s="32" t="s">
        <v>970</v>
      </c>
      <c r="K118" s="33" t="s">
        <v>970</v>
      </c>
      <c r="L118" s="34"/>
      <c r="M118" s="34"/>
      <c r="N118" s="35"/>
      <c r="O118" s="35"/>
      <c r="P118" s="36"/>
      <c r="Q118" s="35"/>
      <c r="R118" s="35"/>
      <c r="S118" s="35"/>
      <c r="T118" s="35"/>
      <c r="U118" s="35"/>
      <c r="V118" s="35"/>
      <c r="W118" s="35"/>
      <c r="X118" s="35"/>
      <c r="Y118" s="35"/>
      <c r="Z118" s="35"/>
      <c r="AA118" s="35"/>
      <c r="AB118" s="35"/>
      <c r="AC118" s="35"/>
      <c r="AD118" s="35"/>
      <c r="AE118" s="35"/>
      <c r="AF118" s="35"/>
      <c r="AG118" s="35"/>
      <c r="AH118" s="35"/>
      <c r="AI118" s="35"/>
      <c r="AJ118" s="19"/>
    </row>
    <row r="119" spans="1:36" ht="30" customHeight="1">
      <c r="A119" s="71">
        <v>110</v>
      </c>
      <c r="B119" s="45" t="s">
        <v>154</v>
      </c>
      <c r="C119" s="60" t="s">
        <v>596</v>
      </c>
      <c r="D119" s="60"/>
      <c r="E119" s="103">
        <v>7875</v>
      </c>
      <c r="F119" s="125">
        <v>10</v>
      </c>
      <c r="G119" s="31">
        <f t="shared" si="1"/>
        <v>78750</v>
      </c>
      <c r="H119" s="32" t="s">
        <v>970</v>
      </c>
      <c r="I119" s="32" t="s">
        <v>970</v>
      </c>
      <c r="J119" s="32" t="s">
        <v>970</v>
      </c>
      <c r="K119" s="33" t="s">
        <v>970</v>
      </c>
      <c r="L119" s="34"/>
      <c r="M119" s="34"/>
      <c r="N119" s="35"/>
      <c r="O119" s="35"/>
      <c r="P119" s="36"/>
      <c r="Q119" s="35"/>
      <c r="R119" s="35"/>
      <c r="S119" s="35"/>
      <c r="T119" s="35"/>
      <c r="U119" s="35"/>
      <c r="V119" s="35"/>
      <c r="W119" s="35"/>
      <c r="X119" s="35"/>
      <c r="Y119" s="35"/>
      <c r="Z119" s="35"/>
      <c r="AA119" s="35"/>
      <c r="AB119" s="35"/>
      <c r="AC119" s="35"/>
      <c r="AD119" s="35"/>
      <c r="AE119" s="35"/>
      <c r="AF119" s="35"/>
      <c r="AG119" s="35"/>
      <c r="AH119" s="35"/>
      <c r="AI119" s="35"/>
      <c r="AJ119" s="19"/>
    </row>
    <row r="120" spans="1:36" ht="30" customHeight="1">
      <c r="A120" s="71">
        <v>111</v>
      </c>
      <c r="B120" s="45" t="s">
        <v>155</v>
      </c>
      <c r="C120" s="60" t="s">
        <v>597</v>
      </c>
      <c r="D120" s="60"/>
      <c r="E120" s="102">
        <v>56175</v>
      </c>
      <c r="F120" s="109">
        <v>15</v>
      </c>
      <c r="G120" s="31">
        <f t="shared" si="1"/>
        <v>842625</v>
      </c>
      <c r="H120" s="32" t="s">
        <v>970</v>
      </c>
      <c r="I120" s="32" t="s">
        <v>970</v>
      </c>
      <c r="J120" s="32" t="s">
        <v>970</v>
      </c>
      <c r="K120" s="33" t="s">
        <v>970</v>
      </c>
      <c r="L120" s="34"/>
      <c r="M120" s="34"/>
      <c r="N120" s="35"/>
      <c r="O120" s="35"/>
      <c r="P120" s="36"/>
      <c r="Q120" s="35"/>
      <c r="R120" s="35"/>
      <c r="S120" s="35"/>
      <c r="T120" s="35"/>
      <c r="U120" s="35"/>
      <c r="V120" s="35"/>
      <c r="W120" s="35"/>
      <c r="X120" s="35"/>
      <c r="Y120" s="35"/>
      <c r="Z120" s="35"/>
      <c r="AA120" s="35"/>
      <c r="AB120" s="35"/>
      <c r="AC120" s="35"/>
      <c r="AD120" s="35"/>
      <c r="AE120" s="35"/>
      <c r="AF120" s="35"/>
      <c r="AG120" s="35"/>
      <c r="AH120" s="35"/>
      <c r="AI120" s="35"/>
      <c r="AJ120" s="19"/>
    </row>
    <row r="121" spans="1:36" ht="30" customHeight="1">
      <c r="A121" s="71">
        <v>112</v>
      </c>
      <c r="B121" s="45" t="s">
        <v>156</v>
      </c>
      <c r="C121" s="60" t="s">
        <v>598</v>
      </c>
      <c r="D121" s="60"/>
      <c r="E121" s="102">
        <v>63000</v>
      </c>
      <c r="F121" s="109">
        <v>15</v>
      </c>
      <c r="G121" s="31">
        <f t="shared" si="1"/>
        <v>945000</v>
      </c>
      <c r="H121" s="32" t="s">
        <v>970</v>
      </c>
      <c r="I121" s="32" t="s">
        <v>970</v>
      </c>
      <c r="J121" s="32" t="s">
        <v>970</v>
      </c>
      <c r="K121" s="33" t="s">
        <v>970</v>
      </c>
      <c r="L121" s="34"/>
      <c r="M121" s="34"/>
      <c r="N121" s="35"/>
      <c r="O121" s="35"/>
      <c r="P121" s="36"/>
      <c r="Q121" s="35"/>
      <c r="R121" s="35"/>
      <c r="S121" s="35"/>
      <c r="T121" s="35"/>
      <c r="U121" s="35"/>
      <c r="V121" s="35"/>
      <c r="W121" s="35"/>
      <c r="X121" s="35"/>
      <c r="Y121" s="35"/>
      <c r="Z121" s="35"/>
      <c r="AA121" s="35"/>
      <c r="AB121" s="35"/>
      <c r="AC121" s="35"/>
      <c r="AD121" s="35"/>
      <c r="AE121" s="35"/>
      <c r="AF121" s="35"/>
      <c r="AG121" s="35"/>
      <c r="AH121" s="35"/>
      <c r="AI121" s="35"/>
      <c r="AJ121" s="19"/>
    </row>
    <row r="122" spans="1:36" ht="30" customHeight="1">
      <c r="A122" s="71">
        <v>113</v>
      </c>
      <c r="B122" s="45" t="s">
        <v>157</v>
      </c>
      <c r="C122" s="60" t="s">
        <v>599</v>
      </c>
      <c r="D122" s="60"/>
      <c r="E122" s="102">
        <v>1423</v>
      </c>
      <c r="F122" s="109">
        <v>200</v>
      </c>
      <c r="G122" s="31">
        <f t="shared" si="1"/>
        <v>284600</v>
      </c>
      <c r="H122" s="32" t="s">
        <v>970</v>
      </c>
      <c r="I122" s="32" t="s">
        <v>970</v>
      </c>
      <c r="J122" s="32" t="s">
        <v>970</v>
      </c>
      <c r="K122" s="33" t="s">
        <v>970</v>
      </c>
      <c r="L122" s="34"/>
      <c r="M122" s="34"/>
      <c r="N122" s="35"/>
      <c r="O122" s="35"/>
      <c r="P122" s="36"/>
      <c r="Q122" s="35"/>
      <c r="R122" s="35"/>
      <c r="S122" s="35"/>
      <c r="T122" s="35"/>
      <c r="U122" s="35"/>
      <c r="V122" s="35"/>
      <c r="W122" s="35"/>
      <c r="X122" s="35"/>
      <c r="Y122" s="35"/>
      <c r="Z122" s="35"/>
      <c r="AA122" s="35"/>
      <c r="AB122" s="35"/>
      <c r="AC122" s="35"/>
      <c r="AD122" s="35"/>
      <c r="AE122" s="35"/>
      <c r="AF122" s="35"/>
      <c r="AG122" s="35"/>
      <c r="AH122" s="35"/>
      <c r="AI122" s="35"/>
      <c r="AJ122" s="19"/>
    </row>
    <row r="123" spans="1:36" ht="30" customHeight="1">
      <c r="A123" s="71">
        <v>114</v>
      </c>
      <c r="B123" s="45" t="s">
        <v>158</v>
      </c>
      <c r="C123" s="60" t="s">
        <v>600</v>
      </c>
      <c r="D123" s="60"/>
      <c r="E123" s="102">
        <v>37800</v>
      </c>
      <c r="F123" s="109">
        <v>4</v>
      </c>
      <c r="G123" s="31">
        <f t="shared" si="1"/>
        <v>151200</v>
      </c>
      <c r="H123" s="32" t="s">
        <v>970</v>
      </c>
      <c r="I123" s="32" t="s">
        <v>970</v>
      </c>
      <c r="J123" s="32" t="s">
        <v>970</v>
      </c>
      <c r="K123" s="33" t="s">
        <v>970</v>
      </c>
      <c r="L123" s="34"/>
      <c r="M123" s="34"/>
      <c r="N123" s="35"/>
      <c r="O123" s="35"/>
      <c r="P123" s="36"/>
      <c r="Q123" s="35"/>
      <c r="R123" s="35"/>
      <c r="S123" s="35"/>
      <c r="T123" s="35"/>
      <c r="U123" s="35"/>
      <c r="V123" s="35"/>
      <c r="W123" s="35"/>
      <c r="X123" s="35"/>
      <c r="Y123" s="35"/>
      <c r="Z123" s="35"/>
      <c r="AA123" s="35"/>
      <c r="AB123" s="35"/>
      <c r="AC123" s="35"/>
      <c r="AD123" s="35"/>
      <c r="AE123" s="35"/>
      <c r="AF123" s="35"/>
      <c r="AG123" s="35"/>
      <c r="AH123" s="35"/>
      <c r="AI123" s="35"/>
      <c r="AJ123" s="19"/>
    </row>
    <row r="124" spans="1:36" ht="30" customHeight="1">
      <c r="A124" s="71">
        <v>115</v>
      </c>
      <c r="B124" s="45" t="s">
        <v>159</v>
      </c>
      <c r="C124" s="60" t="s">
        <v>601</v>
      </c>
      <c r="D124" s="60"/>
      <c r="E124" s="102">
        <v>37275</v>
      </c>
      <c r="F124" s="109">
        <v>6</v>
      </c>
      <c r="G124" s="31">
        <f t="shared" si="1"/>
        <v>223650</v>
      </c>
      <c r="H124" s="32" t="s">
        <v>970</v>
      </c>
      <c r="I124" s="32" t="s">
        <v>970</v>
      </c>
      <c r="J124" s="32" t="s">
        <v>970</v>
      </c>
      <c r="K124" s="33" t="s">
        <v>970</v>
      </c>
      <c r="L124" s="34"/>
      <c r="M124" s="34"/>
      <c r="N124" s="35"/>
      <c r="O124" s="35"/>
      <c r="P124" s="36"/>
      <c r="Q124" s="35"/>
      <c r="R124" s="35"/>
      <c r="S124" s="35"/>
      <c r="T124" s="35"/>
      <c r="U124" s="35"/>
      <c r="V124" s="35"/>
      <c r="W124" s="35"/>
      <c r="X124" s="35"/>
      <c r="Y124" s="35"/>
      <c r="Z124" s="35"/>
      <c r="AA124" s="35"/>
      <c r="AB124" s="35"/>
      <c r="AC124" s="35"/>
      <c r="AD124" s="35"/>
      <c r="AE124" s="35"/>
      <c r="AF124" s="35"/>
      <c r="AG124" s="35"/>
      <c r="AH124" s="35"/>
      <c r="AI124" s="35"/>
      <c r="AJ124" s="19"/>
    </row>
    <row r="125" spans="1:36" ht="30" customHeight="1">
      <c r="A125" s="71">
        <v>116</v>
      </c>
      <c r="B125" s="45" t="s">
        <v>160</v>
      </c>
      <c r="C125" s="60" t="s">
        <v>602</v>
      </c>
      <c r="D125" s="60"/>
      <c r="E125" s="102">
        <v>11025</v>
      </c>
      <c r="F125" s="109">
        <v>100</v>
      </c>
      <c r="G125" s="31">
        <f t="shared" si="1"/>
        <v>1102500</v>
      </c>
      <c r="H125" s="32" t="s">
        <v>970</v>
      </c>
      <c r="I125" s="32" t="s">
        <v>970</v>
      </c>
      <c r="J125" s="32" t="s">
        <v>970</v>
      </c>
      <c r="K125" s="33" t="s">
        <v>970</v>
      </c>
      <c r="L125" s="34"/>
      <c r="M125" s="34"/>
      <c r="N125" s="35"/>
      <c r="O125" s="35"/>
      <c r="P125" s="36"/>
      <c r="Q125" s="35"/>
      <c r="R125" s="35"/>
      <c r="S125" s="35"/>
      <c r="T125" s="35"/>
      <c r="U125" s="35"/>
      <c r="V125" s="35"/>
      <c r="W125" s="35"/>
      <c r="X125" s="35"/>
      <c r="Y125" s="35"/>
      <c r="Z125" s="35"/>
      <c r="AA125" s="35"/>
      <c r="AB125" s="35"/>
      <c r="AC125" s="35"/>
      <c r="AD125" s="35"/>
      <c r="AE125" s="35"/>
      <c r="AF125" s="35"/>
      <c r="AG125" s="35"/>
      <c r="AH125" s="35"/>
      <c r="AI125" s="35"/>
      <c r="AJ125" s="19"/>
    </row>
    <row r="126" spans="1:36" ht="30" customHeight="1">
      <c r="A126" s="71">
        <v>117</v>
      </c>
      <c r="B126" s="45" t="s">
        <v>161</v>
      </c>
      <c r="C126" s="60" t="s">
        <v>603</v>
      </c>
      <c r="D126" s="60"/>
      <c r="E126" s="102">
        <v>50305</v>
      </c>
      <c r="F126" s="109">
        <v>30</v>
      </c>
      <c r="G126" s="31">
        <f t="shared" si="1"/>
        <v>1509150</v>
      </c>
      <c r="H126" s="32" t="s">
        <v>970</v>
      </c>
      <c r="I126" s="32" t="s">
        <v>970</v>
      </c>
      <c r="J126" s="32" t="s">
        <v>970</v>
      </c>
      <c r="K126" s="33" t="s">
        <v>970</v>
      </c>
      <c r="L126" s="34"/>
      <c r="M126" s="34"/>
      <c r="N126" s="35"/>
      <c r="O126" s="35"/>
      <c r="P126" s="36"/>
      <c r="Q126" s="35"/>
      <c r="R126" s="35"/>
      <c r="S126" s="35"/>
      <c r="T126" s="35"/>
      <c r="U126" s="35"/>
      <c r="V126" s="35"/>
      <c r="W126" s="35"/>
      <c r="X126" s="35"/>
      <c r="Y126" s="35"/>
      <c r="Z126" s="35"/>
      <c r="AA126" s="35"/>
      <c r="AB126" s="35"/>
      <c r="AC126" s="35"/>
      <c r="AD126" s="35"/>
      <c r="AE126" s="35"/>
      <c r="AF126" s="35"/>
      <c r="AG126" s="35"/>
      <c r="AH126" s="35"/>
      <c r="AI126" s="35"/>
      <c r="AJ126" s="19"/>
    </row>
    <row r="127" spans="1:36" ht="30" customHeight="1">
      <c r="A127" s="71">
        <v>118</v>
      </c>
      <c r="B127" s="45" t="s">
        <v>162</v>
      </c>
      <c r="C127" s="60" t="s">
        <v>604</v>
      </c>
      <c r="D127" s="60"/>
      <c r="E127" s="102">
        <v>37729</v>
      </c>
      <c r="F127" s="109">
        <v>20</v>
      </c>
      <c r="G127" s="31">
        <f t="shared" si="1"/>
        <v>754580</v>
      </c>
      <c r="H127" s="32" t="s">
        <v>970</v>
      </c>
      <c r="I127" s="32" t="s">
        <v>970</v>
      </c>
      <c r="J127" s="32" t="s">
        <v>970</v>
      </c>
      <c r="K127" s="33" t="s">
        <v>970</v>
      </c>
      <c r="L127" s="34"/>
      <c r="M127" s="34"/>
      <c r="N127" s="35"/>
      <c r="O127" s="35"/>
      <c r="P127" s="36"/>
      <c r="Q127" s="35"/>
      <c r="R127" s="35"/>
      <c r="S127" s="35"/>
      <c r="T127" s="35"/>
      <c r="U127" s="35"/>
      <c r="V127" s="35"/>
      <c r="W127" s="35"/>
      <c r="X127" s="35"/>
      <c r="Y127" s="35"/>
      <c r="Z127" s="35"/>
      <c r="AA127" s="35"/>
      <c r="AB127" s="35"/>
      <c r="AC127" s="35"/>
      <c r="AD127" s="35"/>
      <c r="AE127" s="35"/>
      <c r="AF127" s="35"/>
      <c r="AG127" s="35"/>
      <c r="AH127" s="35"/>
      <c r="AI127" s="35"/>
      <c r="AJ127" s="19"/>
    </row>
    <row r="128" spans="1:36" ht="30" customHeight="1">
      <c r="A128" s="71">
        <v>119</v>
      </c>
      <c r="B128" s="45" t="s">
        <v>163</v>
      </c>
      <c r="C128" s="60" t="s">
        <v>605</v>
      </c>
      <c r="D128" s="60"/>
      <c r="E128" s="102">
        <v>58689</v>
      </c>
      <c r="F128" s="109">
        <v>22</v>
      </c>
      <c r="G128" s="31">
        <f t="shared" si="1"/>
        <v>1291158</v>
      </c>
      <c r="H128" s="32" t="s">
        <v>970</v>
      </c>
      <c r="I128" s="32" t="s">
        <v>970</v>
      </c>
      <c r="J128" s="32" t="s">
        <v>970</v>
      </c>
      <c r="K128" s="33" t="s">
        <v>970</v>
      </c>
      <c r="L128" s="34"/>
      <c r="M128" s="34"/>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19"/>
    </row>
    <row r="129" spans="1:36" ht="30" customHeight="1">
      <c r="A129" s="71">
        <v>120</v>
      </c>
      <c r="B129" s="45" t="s">
        <v>164</v>
      </c>
      <c r="C129" s="60" t="s">
        <v>606</v>
      </c>
      <c r="D129" s="60"/>
      <c r="E129" s="102">
        <v>41921</v>
      </c>
      <c r="F129" s="109">
        <v>32</v>
      </c>
      <c r="G129" s="31">
        <f t="shared" si="1"/>
        <v>1341472</v>
      </c>
      <c r="H129" s="32" t="s">
        <v>970</v>
      </c>
      <c r="I129" s="32" t="s">
        <v>970</v>
      </c>
      <c r="J129" s="32" t="s">
        <v>970</v>
      </c>
      <c r="K129" s="33" t="s">
        <v>970</v>
      </c>
      <c r="L129" s="34"/>
      <c r="M129" s="34"/>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19"/>
    </row>
    <row r="130" spans="1:36" ht="30" customHeight="1">
      <c r="A130" s="160">
        <v>121</v>
      </c>
      <c r="B130" s="64" t="s">
        <v>165</v>
      </c>
      <c r="C130" s="64" t="s">
        <v>607</v>
      </c>
      <c r="D130" s="64"/>
      <c r="E130" s="102">
        <v>46113</v>
      </c>
      <c r="F130" s="109">
        <v>30</v>
      </c>
      <c r="G130" s="154">
        <f t="shared" si="1"/>
        <v>1383390</v>
      </c>
      <c r="H130" s="142" t="s">
        <v>957</v>
      </c>
      <c r="I130" s="142" t="s">
        <v>972</v>
      </c>
      <c r="J130" s="142" t="s">
        <v>957</v>
      </c>
      <c r="K130" s="143" t="s">
        <v>971</v>
      </c>
      <c r="L130" s="103">
        <v>7000</v>
      </c>
      <c r="M130" s="103"/>
      <c r="N130" s="102"/>
      <c r="O130" s="102"/>
      <c r="P130" s="102"/>
      <c r="Q130" s="102"/>
      <c r="R130" s="102"/>
      <c r="S130" s="102"/>
      <c r="T130" s="102">
        <v>7000</v>
      </c>
      <c r="U130" s="102"/>
      <c r="V130" s="102"/>
      <c r="W130" s="102"/>
      <c r="X130" s="102"/>
      <c r="Y130" s="102"/>
      <c r="Z130" s="102"/>
      <c r="AA130" s="102"/>
      <c r="AB130" s="102"/>
      <c r="AC130" s="102"/>
      <c r="AD130" s="102"/>
      <c r="AE130" s="102"/>
      <c r="AF130" s="102"/>
      <c r="AG130" s="102"/>
      <c r="AH130" s="102"/>
      <c r="AI130" s="102"/>
      <c r="AJ130" s="155"/>
    </row>
    <row r="131" spans="1:36" ht="30" customHeight="1">
      <c r="A131" s="71">
        <v>122</v>
      </c>
      <c r="B131" s="45" t="s">
        <v>166</v>
      </c>
      <c r="C131" s="60" t="s">
        <v>608</v>
      </c>
      <c r="D131" s="60"/>
      <c r="E131" s="102">
        <v>37729</v>
      </c>
      <c r="F131" s="109">
        <v>10</v>
      </c>
      <c r="G131" s="31">
        <f t="shared" si="1"/>
        <v>377290</v>
      </c>
      <c r="H131" s="32" t="s">
        <v>970</v>
      </c>
      <c r="I131" s="32" t="s">
        <v>970</v>
      </c>
      <c r="J131" s="32" t="s">
        <v>970</v>
      </c>
      <c r="K131" s="33" t="s">
        <v>970</v>
      </c>
      <c r="L131" s="34"/>
      <c r="M131" s="34"/>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19"/>
    </row>
    <row r="132" spans="1:36" ht="30" customHeight="1">
      <c r="A132" s="71">
        <v>123</v>
      </c>
      <c r="B132" s="45" t="s">
        <v>167</v>
      </c>
      <c r="C132" s="60" t="s">
        <v>609</v>
      </c>
      <c r="D132" s="60"/>
      <c r="E132" s="102">
        <v>50305</v>
      </c>
      <c r="F132" s="109">
        <v>20</v>
      </c>
      <c r="G132" s="31">
        <f t="shared" si="1"/>
        <v>1006100</v>
      </c>
      <c r="H132" s="32" t="s">
        <v>970</v>
      </c>
      <c r="I132" s="32" t="s">
        <v>970</v>
      </c>
      <c r="J132" s="32" t="s">
        <v>970</v>
      </c>
      <c r="K132" s="33" t="s">
        <v>970</v>
      </c>
      <c r="L132" s="34"/>
      <c r="M132" s="34"/>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19"/>
    </row>
    <row r="133" spans="1:36" ht="30" customHeight="1">
      <c r="A133" s="71">
        <v>124</v>
      </c>
      <c r="B133" s="45" t="s">
        <v>168</v>
      </c>
      <c r="C133" s="60" t="s">
        <v>610</v>
      </c>
      <c r="D133" s="60"/>
      <c r="E133" s="102">
        <v>50305</v>
      </c>
      <c r="F133" s="109">
        <v>10</v>
      </c>
      <c r="G133" s="31">
        <f t="shared" si="1"/>
        <v>503050</v>
      </c>
      <c r="H133" s="32" t="s">
        <v>970</v>
      </c>
      <c r="I133" s="32" t="s">
        <v>970</v>
      </c>
      <c r="J133" s="32" t="s">
        <v>970</v>
      </c>
      <c r="K133" s="33" t="s">
        <v>970</v>
      </c>
      <c r="L133" s="34"/>
      <c r="M133" s="34"/>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19"/>
    </row>
    <row r="134" spans="1:36" ht="30" customHeight="1">
      <c r="A134" s="71">
        <v>125</v>
      </c>
      <c r="B134" s="45" t="s">
        <v>169</v>
      </c>
      <c r="C134" s="60" t="s">
        <v>611</v>
      </c>
      <c r="D134" s="60"/>
      <c r="E134" s="102">
        <v>24390</v>
      </c>
      <c r="F134" s="109">
        <v>5</v>
      </c>
      <c r="G134" s="31">
        <f t="shared" si="1"/>
        <v>121950</v>
      </c>
      <c r="H134" s="32" t="s">
        <v>970</v>
      </c>
      <c r="I134" s="32" t="s">
        <v>970</v>
      </c>
      <c r="J134" s="32" t="s">
        <v>970</v>
      </c>
      <c r="K134" s="33" t="s">
        <v>970</v>
      </c>
      <c r="L134" s="34"/>
      <c r="M134" s="34"/>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19"/>
    </row>
    <row r="135" spans="1:36" ht="30" customHeight="1">
      <c r="A135" s="71">
        <v>126</v>
      </c>
      <c r="B135" s="45" t="s">
        <v>170</v>
      </c>
      <c r="C135" s="60" t="s">
        <v>612</v>
      </c>
      <c r="D135" s="60"/>
      <c r="E135" s="102">
        <v>33537</v>
      </c>
      <c r="F135" s="109">
        <v>5</v>
      </c>
      <c r="G135" s="31">
        <f t="shared" si="1"/>
        <v>167685</v>
      </c>
      <c r="H135" s="32" t="s">
        <v>970</v>
      </c>
      <c r="I135" s="32" t="s">
        <v>970</v>
      </c>
      <c r="J135" s="32" t="s">
        <v>970</v>
      </c>
      <c r="K135" s="33" t="s">
        <v>970</v>
      </c>
      <c r="L135" s="34"/>
      <c r="M135" s="34"/>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19"/>
    </row>
    <row r="136" spans="1:36" ht="30" customHeight="1">
      <c r="A136" s="71">
        <v>127</v>
      </c>
      <c r="B136" s="45" t="s">
        <v>171</v>
      </c>
      <c r="C136" s="60" t="s">
        <v>613</v>
      </c>
      <c r="D136" s="60"/>
      <c r="E136" s="102">
        <v>30488</v>
      </c>
      <c r="F136" s="109">
        <v>10</v>
      </c>
      <c r="G136" s="31">
        <f t="shared" si="1"/>
        <v>304880</v>
      </c>
      <c r="H136" s="32" t="s">
        <v>970</v>
      </c>
      <c r="I136" s="32" t="s">
        <v>970</v>
      </c>
      <c r="J136" s="32" t="s">
        <v>970</v>
      </c>
      <c r="K136" s="33" t="s">
        <v>970</v>
      </c>
      <c r="L136" s="34"/>
      <c r="M136" s="34"/>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19"/>
    </row>
    <row r="137" spans="1:36" ht="30" customHeight="1">
      <c r="A137" s="71">
        <v>128</v>
      </c>
      <c r="B137" s="45" t="s">
        <v>172</v>
      </c>
      <c r="C137" s="60" t="s">
        <v>614</v>
      </c>
      <c r="D137" s="60"/>
      <c r="E137" s="102">
        <v>24390</v>
      </c>
      <c r="F137" s="109">
        <v>10</v>
      </c>
      <c r="G137" s="31">
        <f t="shared" si="1"/>
        <v>243900</v>
      </c>
      <c r="H137" s="32" t="s">
        <v>970</v>
      </c>
      <c r="I137" s="32" t="s">
        <v>970</v>
      </c>
      <c r="J137" s="32" t="s">
        <v>970</v>
      </c>
      <c r="K137" s="33" t="s">
        <v>970</v>
      </c>
      <c r="L137" s="34"/>
      <c r="M137" s="34"/>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19"/>
    </row>
    <row r="138" spans="1:36" ht="30" customHeight="1">
      <c r="A138" s="71">
        <v>129</v>
      </c>
      <c r="B138" s="45" t="s">
        <v>173</v>
      </c>
      <c r="C138" s="60" t="s">
        <v>615</v>
      </c>
      <c r="D138" s="60"/>
      <c r="E138" s="102">
        <v>46113</v>
      </c>
      <c r="F138" s="109">
        <v>4</v>
      </c>
      <c r="G138" s="31">
        <f t="shared" si="1"/>
        <v>184452</v>
      </c>
      <c r="H138" s="32" t="s">
        <v>970</v>
      </c>
      <c r="I138" s="32" t="s">
        <v>970</v>
      </c>
      <c r="J138" s="32" t="s">
        <v>970</v>
      </c>
      <c r="K138" s="33" t="s">
        <v>970</v>
      </c>
      <c r="L138" s="34"/>
      <c r="M138" s="34"/>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19"/>
    </row>
    <row r="139" spans="1:36" ht="30" customHeight="1">
      <c r="A139" s="71">
        <v>130</v>
      </c>
      <c r="B139" s="45" t="s">
        <v>174</v>
      </c>
      <c r="C139" s="60" t="s">
        <v>616</v>
      </c>
      <c r="D139" s="60"/>
      <c r="E139" s="102">
        <v>46113</v>
      </c>
      <c r="F139" s="109">
        <v>4</v>
      </c>
      <c r="G139" s="31">
        <f t="shared" ref="G139:G202" si="2">E139*F139</f>
        <v>184452</v>
      </c>
      <c r="H139" s="32" t="s">
        <v>970</v>
      </c>
      <c r="I139" s="32" t="s">
        <v>970</v>
      </c>
      <c r="J139" s="32" t="s">
        <v>970</v>
      </c>
      <c r="K139" s="33" t="s">
        <v>970</v>
      </c>
      <c r="L139" s="34"/>
      <c r="M139" s="34"/>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19"/>
    </row>
    <row r="140" spans="1:36" ht="30" customHeight="1">
      <c r="A140" s="71">
        <v>131</v>
      </c>
      <c r="B140" s="45" t="s">
        <v>175</v>
      </c>
      <c r="C140" s="60" t="s">
        <v>617</v>
      </c>
      <c r="D140" s="60"/>
      <c r="E140" s="102">
        <v>54497</v>
      </c>
      <c r="F140" s="109">
        <v>4</v>
      </c>
      <c r="G140" s="31">
        <f t="shared" si="2"/>
        <v>217988</v>
      </c>
      <c r="H140" s="32" t="s">
        <v>970</v>
      </c>
      <c r="I140" s="32" t="s">
        <v>970</v>
      </c>
      <c r="J140" s="32" t="s">
        <v>970</v>
      </c>
      <c r="K140" s="33" t="s">
        <v>970</v>
      </c>
      <c r="L140" s="34"/>
      <c r="M140" s="34"/>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19"/>
    </row>
    <row r="141" spans="1:36" ht="30" customHeight="1">
      <c r="A141" s="71">
        <v>132</v>
      </c>
      <c r="B141" s="45" t="s">
        <v>176</v>
      </c>
      <c r="C141" s="60" t="s">
        <v>618</v>
      </c>
      <c r="D141" s="60"/>
      <c r="E141" s="102">
        <v>54497</v>
      </c>
      <c r="F141" s="109">
        <v>10</v>
      </c>
      <c r="G141" s="31">
        <f t="shared" si="2"/>
        <v>544970</v>
      </c>
      <c r="H141" s="32" t="s">
        <v>970</v>
      </c>
      <c r="I141" s="32" t="s">
        <v>970</v>
      </c>
      <c r="J141" s="32" t="s">
        <v>970</v>
      </c>
      <c r="K141" s="33" t="s">
        <v>970</v>
      </c>
      <c r="L141" s="34"/>
      <c r="M141" s="34"/>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19"/>
    </row>
    <row r="142" spans="1:36" s="38" customFormat="1" ht="30" customHeight="1">
      <c r="A142" s="71">
        <v>133</v>
      </c>
      <c r="B142" s="45" t="s">
        <v>177</v>
      </c>
      <c r="C142" s="60" t="s">
        <v>619</v>
      </c>
      <c r="D142" s="60"/>
      <c r="E142" s="102">
        <v>5031</v>
      </c>
      <c r="F142" s="109">
        <v>200</v>
      </c>
      <c r="G142" s="31">
        <f t="shared" si="2"/>
        <v>1006200</v>
      </c>
      <c r="H142" s="32" t="s">
        <v>970</v>
      </c>
      <c r="I142" s="32" t="s">
        <v>970</v>
      </c>
      <c r="J142" s="32" t="s">
        <v>970</v>
      </c>
      <c r="K142" s="33" t="s">
        <v>970</v>
      </c>
      <c r="L142" s="34"/>
      <c r="M142" s="34"/>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129"/>
    </row>
    <row r="143" spans="1:36" ht="30" customHeight="1">
      <c r="A143" s="71">
        <v>134</v>
      </c>
      <c r="B143" s="45" t="s">
        <v>178</v>
      </c>
      <c r="C143" s="60" t="s">
        <v>620</v>
      </c>
      <c r="D143" s="60"/>
      <c r="E143" s="102">
        <v>3201</v>
      </c>
      <c r="F143" s="109">
        <v>30</v>
      </c>
      <c r="G143" s="31">
        <f t="shared" si="2"/>
        <v>96030</v>
      </c>
      <c r="H143" s="32" t="s">
        <v>970</v>
      </c>
      <c r="I143" s="32" t="s">
        <v>970</v>
      </c>
      <c r="J143" s="32" t="s">
        <v>970</v>
      </c>
      <c r="K143" s="33" t="s">
        <v>970</v>
      </c>
      <c r="L143" s="34"/>
      <c r="M143" s="34"/>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19"/>
    </row>
    <row r="144" spans="1:36" ht="30" customHeight="1">
      <c r="A144" s="71">
        <v>135</v>
      </c>
      <c r="B144" s="45" t="s">
        <v>179</v>
      </c>
      <c r="C144" s="60" t="s">
        <v>621</v>
      </c>
      <c r="D144" s="60"/>
      <c r="E144" s="102">
        <v>2134</v>
      </c>
      <c r="F144" s="109">
        <v>150</v>
      </c>
      <c r="G144" s="31">
        <f t="shared" si="2"/>
        <v>320100</v>
      </c>
      <c r="H144" s="32" t="s">
        <v>970</v>
      </c>
      <c r="I144" s="32" t="s">
        <v>970</v>
      </c>
      <c r="J144" s="32" t="s">
        <v>970</v>
      </c>
      <c r="K144" s="33" t="s">
        <v>970</v>
      </c>
      <c r="L144" s="34"/>
      <c r="M144" s="34"/>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19"/>
    </row>
    <row r="145" spans="1:36" ht="30" customHeight="1">
      <c r="A145" s="71">
        <v>136</v>
      </c>
      <c r="B145" s="45" t="s">
        <v>180</v>
      </c>
      <c r="C145" s="60" t="s">
        <v>622</v>
      </c>
      <c r="D145" s="60"/>
      <c r="E145" s="102">
        <v>2287</v>
      </c>
      <c r="F145" s="109">
        <v>500</v>
      </c>
      <c r="G145" s="31">
        <f t="shared" si="2"/>
        <v>1143500</v>
      </c>
      <c r="H145" s="32" t="s">
        <v>970</v>
      </c>
      <c r="I145" s="32" t="s">
        <v>970</v>
      </c>
      <c r="J145" s="32" t="s">
        <v>970</v>
      </c>
      <c r="K145" s="33" t="s">
        <v>970</v>
      </c>
      <c r="L145" s="34"/>
      <c r="M145" s="34"/>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19"/>
    </row>
    <row r="146" spans="1:36" ht="30" customHeight="1">
      <c r="A146" s="71">
        <v>137</v>
      </c>
      <c r="B146" s="45" t="s">
        <v>181</v>
      </c>
      <c r="C146" s="60" t="s">
        <v>623</v>
      </c>
      <c r="D146" s="60"/>
      <c r="E146" s="102">
        <v>2287</v>
      </c>
      <c r="F146" s="109">
        <v>250</v>
      </c>
      <c r="G146" s="31">
        <f t="shared" si="2"/>
        <v>571750</v>
      </c>
      <c r="H146" s="32" t="s">
        <v>970</v>
      </c>
      <c r="I146" s="32" t="s">
        <v>970</v>
      </c>
      <c r="J146" s="32" t="s">
        <v>970</v>
      </c>
      <c r="K146" s="33" t="s">
        <v>970</v>
      </c>
      <c r="L146" s="34"/>
      <c r="M146" s="34"/>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19"/>
    </row>
    <row r="147" spans="1:36" ht="30" customHeight="1">
      <c r="A147" s="71">
        <v>138</v>
      </c>
      <c r="B147" s="45" t="s">
        <v>182</v>
      </c>
      <c r="C147" s="60" t="s">
        <v>624</v>
      </c>
      <c r="D147" s="60"/>
      <c r="E147" s="102">
        <v>42000</v>
      </c>
      <c r="F147" s="109">
        <v>40</v>
      </c>
      <c r="G147" s="31">
        <f t="shared" si="2"/>
        <v>1680000</v>
      </c>
      <c r="H147" s="32" t="s">
        <v>970</v>
      </c>
      <c r="I147" s="32" t="s">
        <v>970</v>
      </c>
      <c r="J147" s="32" t="s">
        <v>970</v>
      </c>
      <c r="K147" s="33" t="s">
        <v>970</v>
      </c>
      <c r="L147" s="34"/>
      <c r="M147" s="34"/>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19"/>
    </row>
    <row r="148" spans="1:36" ht="30" customHeight="1">
      <c r="A148" s="71">
        <v>139</v>
      </c>
      <c r="B148" s="45" t="s">
        <v>183</v>
      </c>
      <c r="C148" s="60" t="s">
        <v>625</v>
      </c>
      <c r="D148" s="60"/>
      <c r="E148" s="102">
        <v>17500</v>
      </c>
      <c r="F148" s="109">
        <v>80</v>
      </c>
      <c r="G148" s="31">
        <f t="shared" si="2"/>
        <v>1400000</v>
      </c>
      <c r="H148" s="32" t="s">
        <v>970</v>
      </c>
      <c r="I148" s="32" t="s">
        <v>970</v>
      </c>
      <c r="J148" s="32" t="s">
        <v>970</v>
      </c>
      <c r="K148" s="33" t="s">
        <v>970</v>
      </c>
      <c r="L148" s="34"/>
      <c r="M148" s="34"/>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19"/>
    </row>
    <row r="149" spans="1:36" ht="30" customHeight="1">
      <c r="A149" s="71">
        <v>140</v>
      </c>
      <c r="B149" s="45" t="s">
        <v>184</v>
      </c>
      <c r="C149" s="60" t="s">
        <v>626</v>
      </c>
      <c r="D149" s="60"/>
      <c r="E149" s="102">
        <v>123721</v>
      </c>
      <c r="F149" s="109">
        <v>6</v>
      </c>
      <c r="G149" s="31">
        <f t="shared" si="2"/>
        <v>742326</v>
      </c>
      <c r="H149" s="32" t="s">
        <v>970</v>
      </c>
      <c r="I149" s="32" t="s">
        <v>970</v>
      </c>
      <c r="J149" s="32" t="s">
        <v>970</v>
      </c>
      <c r="K149" s="33" t="s">
        <v>970</v>
      </c>
      <c r="L149" s="34"/>
      <c r="M149" s="34"/>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19"/>
    </row>
    <row r="150" spans="1:36" ht="30" customHeight="1">
      <c r="A150" s="71">
        <v>141</v>
      </c>
      <c r="B150" s="49" t="s">
        <v>185</v>
      </c>
      <c r="C150" s="53" t="s">
        <v>627</v>
      </c>
      <c r="D150" s="80" t="s">
        <v>19</v>
      </c>
      <c r="E150" s="94">
        <v>5545</v>
      </c>
      <c r="F150" s="112">
        <v>1</v>
      </c>
      <c r="G150" s="31">
        <f t="shared" si="2"/>
        <v>5545</v>
      </c>
      <c r="H150" s="32" t="s">
        <v>970</v>
      </c>
      <c r="I150" s="32" t="s">
        <v>970</v>
      </c>
      <c r="J150" s="32" t="s">
        <v>970</v>
      </c>
      <c r="K150" s="33" t="s">
        <v>970</v>
      </c>
      <c r="L150" s="34"/>
      <c r="M150" s="34"/>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19"/>
    </row>
    <row r="151" spans="1:36" ht="30" customHeight="1">
      <c r="A151" s="71">
        <v>142</v>
      </c>
      <c r="B151" s="49" t="s">
        <v>186</v>
      </c>
      <c r="C151" s="53" t="s">
        <v>186</v>
      </c>
      <c r="D151" s="80" t="s">
        <v>25</v>
      </c>
      <c r="E151" s="94">
        <v>5545</v>
      </c>
      <c r="F151" s="112">
        <v>30</v>
      </c>
      <c r="G151" s="31">
        <f t="shared" si="2"/>
        <v>166350</v>
      </c>
      <c r="H151" s="32" t="s">
        <v>970</v>
      </c>
      <c r="I151" s="32" t="s">
        <v>970</v>
      </c>
      <c r="J151" s="32" t="s">
        <v>970</v>
      </c>
      <c r="K151" s="33" t="s">
        <v>970</v>
      </c>
      <c r="L151" s="34"/>
      <c r="M151" s="34"/>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19"/>
    </row>
    <row r="152" spans="1:36" ht="30" customHeight="1">
      <c r="A152" s="71">
        <v>143</v>
      </c>
      <c r="B152" s="49" t="s">
        <v>187</v>
      </c>
      <c r="C152" s="53" t="s">
        <v>187</v>
      </c>
      <c r="D152" s="80" t="s">
        <v>19</v>
      </c>
      <c r="E152" s="94">
        <v>13100</v>
      </c>
      <c r="F152" s="116">
        <v>2</v>
      </c>
      <c r="G152" s="31">
        <f t="shared" si="2"/>
        <v>26200</v>
      </c>
      <c r="H152" s="32" t="s">
        <v>970</v>
      </c>
      <c r="I152" s="32" t="s">
        <v>970</v>
      </c>
      <c r="J152" s="32" t="s">
        <v>970</v>
      </c>
      <c r="K152" s="33" t="s">
        <v>970</v>
      </c>
      <c r="L152" s="34"/>
      <c r="M152" s="34"/>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19"/>
    </row>
    <row r="153" spans="1:36" ht="30" customHeight="1">
      <c r="A153" s="71">
        <v>144</v>
      </c>
      <c r="B153" s="49" t="s">
        <v>188</v>
      </c>
      <c r="C153" s="53" t="s">
        <v>188</v>
      </c>
      <c r="D153" s="80" t="s">
        <v>19</v>
      </c>
      <c r="E153" s="94">
        <v>13100</v>
      </c>
      <c r="F153" s="116">
        <v>2</v>
      </c>
      <c r="G153" s="31">
        <f t="shared" si="2"/>
        <v>26200</v>
      </c>
      <c r="H153" s="32" t="s">
        <v>970</v>
      </c>
      <c r="I153" s="32" t="s">
        <v>970</v>
      </c>
      <c r="J153" s="32" t="s">
        <v>970</v>
      </c>
      <c r="K153" s="33" t="s">
        <v>970</v>
      </c>
      <c r="L153" s="34"/>
      <c r="M153" s="34"/>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19"/>
    </row>
    <row r="154" spans="1:36" ht="30" customHeight="1">
      <c r="A154" s="71">
        <v>145</v>
      </c>
      <c r="B154" s="49" t="s">
        <v>189</v>
      </c>
      <c r="C154" s="53" t="s">
        <v>189</v>
      </c>
      <c r="D154" s="80" t="s">
        <v>19</v>
      </c>
      <c r="E154" s="94">
        <v>2360</v>
      </c>
      <c r="F154" s="116">
        <v>100</v>
      </c>
      <c r="G154" s="31">
        <f t="shared" si="2"/>
        <v>236000</v>
      </c>
      <c r="H154" s="32" t="s">
        <v>970</v>
      </c>
      <c r="I154" s="32" t="s">
        <v>970</v>
      </c>
      <c r="J154" s="32" t="s">
        <v>970</v>
      </c>
      <c r="K154" s="33" t="s">
        <v>970</v>
      </c>
      <c r="L154" s="34"/>
      <c r="M154" s="34"/>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19"/>
    </row>
    <row r="155" spans="1:36" ht="30" customHeight="1">
      <c r="A155" s="71">
        <v>146</v>
      </c>
      <c r="B155" s="49" t="s">
        <v>190</v>
      </c>
      <c r="C155" s="53" t="s">
        <v>190</v>
      </c>
      <c r="D155" s="80" t="s">
        <v>19</v>
      </c>
      <c r="E155" s="94">
        <v>2360</v>
      </c>
      <c r="F155" s="116">
        <v>100</v>
      </c>
      <c r="G155" s="31">
        <f t="shared" si="2"/>
        <v>236000</v>
      </c>
      <c r="H155" s="32" t="s">
        <v>970</v>
      </c>
      <c r="I155" s="32" t="s">
        <v>970</v>
      </c>
      <c r="J155" s="32" t="s">
        <v>970</v>
      </c>
      <c r="K155" s="33" t="s">
        <v>970</v>
      </c>
      <c r="L155" s="34"/>
      <c r="M155" s="34"/>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19"/>
    </row>
    <row r="156" spans="1:36" ht="30" customHeight="1">
      <c r="A156" s="71">
        <v>147</v>
      </c>
      <c r="B156" s="49" t="s">
        <v>191</v>
      </c>
      <c r="C156" s="53" t="s">
        <v>191</v>
      </c>
      <c r="D156" s="80" t="s">
        <v>19</v>
      </c>
      <c r="E156" s="94">
        <v>7420</v>
      </c>
      <c r="F156" s="116">
        <v>3</v>
      </c>
      <c r="G156" s="31">
        <f t="shared" si="2"/>
        <v>22260</v>
      </c>
      <c r="H156" s="32" t="s">
        <v>970</v>
      </c>
      <c r="I156" s="32" t="s">
        <v>970</v>
      </c>
      <c r="J156" s="32" t="s">
        <v>970</v>
      </c>
      <c r="K156" s="33" t="s">
        <v>970</v>
      </c>
      <c r="L156" s="34"/>
      <c r="M156" s="34"/>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19"/>
    </row>
    <row r="157" spans="1:36" ht="30" customHeight="1">
      <c r="A157" s="71">
        <v>148</v>
      </c>
      <c r="B157" s="49" t="s">
        <v>192</v>
      </c>
      <c r="C157" s="53" t="s">
        <v>628</v>
      </c>
      <c r="D157" s="80" t="s">
        <v>19</v>
      </c>
      <c r="E157" s="94">
        <v>29168.731790000002</v>
      </c>
      <c r="F157" s="114">
        <v>2</v>
      </c>
      <c r="G157" s="31">
        <f t="shared" si="2"/>
        <v>58337.463580000003</v>
      </c>
      <c r="H157" s="32" t="s">
        <v>970</v>
      </c>
      <c r="I157" s="32" t="s">
        <v>970</v>
      </c>
      <c r="J157" s="32" t="s">
        <v>970</v>
      </c>
      <c r="K157" s="33" t="s">
        <v>970</v>
      </c>
      <c r="L157" s="34"/>
      <c r="M157" s="34"/>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19"/>
    </row>
    <row r="158" spans="1:36" ht="30" customHeight="1">
      <c r="A158" s="71">
        <v>149</v>
      </c>
      <c r="B158" s="49" t="s">
        <v>192</v>
      </c>
      <c r="C158" s="53" t="s">
        <v>629</v>
      </c>
      <c r="D158" s="80" t="s">
        <v>19</v>
      </c>
      <c r="E158" s="94">
        <v>29401.489959999999</v>
      </c>
      <c r="F158" s="114">
        <v>2</v>
      </c>
      <c r="G158" s="31">
        <f t="shared" si="2"/>
        <v>58802.979919999998</v>
      </c>
      <c r="H158" s="32" t="s">
        <v>970</v>
      </c>
      <c r="I158" s="32" t="s">
        <v>970</v>
      </c>
      <c r="J158" s="32" t="s">
        <v>970</v>
      </c>
      <c r="K158" s="33" t="s">
        <v>970</v>
      </c>
      <c r="L158" s="34"/>
      <c r="M158" s="34"/>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19"/>
    </row>
    <row r="159" spans="1:36" ht="30" customHeight="1">
      <c r="A159" s="71">
        <v>150</v>
      </c>
      <c r="B159" s="49" t="s">
        <v>193</v>
      </c>
      <c r="C159" s="53" t="s">
        <v>630</v>
      </c>
      <c r="D159" s="80" t="s">
        <v>19</v>
      </c>
      <c r="E159" s="94">
        <v>29401.489959999999</v>
      </c>
      <c r="F159" s="114">
        <v>3</v>
      </c>
      <c r="G159" s="31">
        <f t="shared" si="2"/>
        <v>88204.46987999999</v>
      </c>
      <c r="H159" s="32" t="s">
        <v>970</v>
      </c>
      <c r="I159" s="32" t="s">
        <v>970</v>
      </c>
      <c r="J159" s="32" t="s">
        <v>970</v>
      </c>
      <c r="K159" s="33" t="s">
        <v>970</v>
      </c>
      <c r="L159" s="34"/>
      <c r="M159" s="34"/>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19"/>
    </row>
    <row r="160" spans="1:36" ht="30" customHeight="1">
      <c r="A160" s="71">
        <v>151</v>
      </c>
      <c r="B160" s="49" t="s">
        <v>194</v>
      </c>
      <c r="C160" s="53" t="s">
        <v>631</v>
      </c>
      <c r="D160" s="80" t="s">
        <v>19</v>
      </c>
      <c r="E160" s="94">
        <v>18185.591600000003</v>
      </c>
      <c r="F160" s="114">
        <v>1</v>
      </c>
      <c r="G160" s="31">
        <f t="shared" si="2"/>
        <v>18185.591600000003</v>
      </c>
      <c r="H160" s="32" t="s">
        <v>970</v>
      </c>
      <c r="I160" s="32" t="s">
        <v>970</v>
      </c>
      <c r="J160" s="32" t="s">
        <v>970</v>
      </c>
      <c r="K160" s="33" t="s">
        <v>970</v>
      </c>
      <c r="L160" s="34"/>
      <c r="M160" s="34"/>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19"/>
    </row>
    <row r="161" spans="1:36" ht="30" customHeight="1">
      <c r="A161" s="71">
        <v>152</v>
      </c>
      <c r="B161" s="49" t="s">
        <v>192</v>
      </c>
      <c r="C161" s="53" t="s">
        <v>632</v>
      </c>
      <c r="D161" s="80" t="s">
        <v>19</v>
      </c>
      <c r="E161" s="94">
        <v>33456.267800000001</v>
      </c>
      <c r="F161" s="114">
        <v>5</v>
      </c>
      <c r="G161" s="31">
        <f t="shared" si="2"/>
        <v>167281.33900000001</v>
      </c>
      <c r="H161" s="32" t="s">
        <v>970</v>
      </c>
      <c r="I161" s="32" t="s">
        <v>970</v>
      </c>
      <c r="J161" s="32" t="s">
        <v>970</v>
      </c>
      <c r="K161" s="33" t="s">
        <v>970</v>
      </c>
      <c r="L161" s="34"/>
      <c r="M161" s="34"/>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19"/>
    </row>
    <row r="162" spans="1:36" ht="30" customHeight="1">
      <c r="A162" s="71">
        <v>153</v>
      </c>
      <c r="B162" s="49" t="s">
        <v>192</v>
      </c>
      <c r="C162" s="53" t="s">
        <v>633</v>
      </c>
      <c r="D162" s="80" t="s">
        <v>19</v>
      </c>
      <c r="E162" s="94">
        <v>35379.241840000002</v>
      </c>
      <c r="F162" s="114">
        <v>1</v>
      </c>
      <c r="G162" s="31">
        <f t="shared" si="2"/>
        <v>35379.241840000002</v>
      </c>
      <c r="H162" s="32" t="s">
        <v>970</v>
      </c>
      <c r="I162" s="32" t="s">
        <v>970</v>
      </c>
      <c r="J162" s="32" t="s">
        <v>970</v>
      </c>
      <c r="K162" s="33" t="s">
        <v>970</v>
      </c>
      <c r="L162" s="34"/>
      <c r="M162" s="34"/>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19"/>
    </row>
    <row r="163" spans="1:36" ht="30" customHeight="1">
      <c r="A163" s="71">
        <v>154</v>
      </c>
      <c r="B163" s="49" t="s">
        <v>192</v>
      </c>
      <c r="C163" s="53" t="s">
        <v>634</v>
      </c>
      <c r="D163" s="80" t="s">
        <v>19</v>
      </c>
      <c r="E163" s="94">
        <v>43527.953100000006</v>
      </c>
      <c r="F163" s="114">
        <v>1</v>
      </c>
      <c r="G163" s="31">
        <f t="shared" si="2"/>
        <v>43527.953100000006</v>
      </c>
      <c r="H163" s="32" t="s">
        <v>970</v>
      </c>
      <c r="I163" s="32" t="s">
        <v>970</v>
      </c>
      <c r="J163" s="32" t="s">
        <v>970</v>
      </c>
      <c r="K163" s="33" t="s">
        <v>970</v>
      </c>
      <c r="L163" s="34"/>
      <c r="M163" s="34"/>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19"/>
    </row>
    <row r="164" spans="1:36" ht="30" customHeight="1">
      <c r="A164" s="71">
        <v>155</v>
      </c>
      <c r="B164" s="49" t="s">
        <v>192</v>
      </c>
      <c r="C164" s="53" t="s">
        <v>635</v>
      </c>
      <c r="D164" s="80" t="s">
        <v>19</v>
      </c>
      <c r="E164" s="94">
        <v>18105.10513</v>
      </c>
      <c r="F164" s="114">
        <v>10</v>
      </c>
      <c r="G164" s="31">
        <f t="shared" si="2"/>
        <v>181051.05129999999</v>
      </c>
      <c r="H164" s="32" t="s">
        <v>970</v>
      </c>
      <c r="I164" s="32" t="s">
        <v>970</v>
      </c>
      <c r="J164" s="32" t="s">
        <v>970</v>
      </c>
      <c r="K164" s="33" t="s">
        <v>970</v>
      </c>
      <c r="L164" s="34"/>
      <c r="M164" s="34"/>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19"/>
    </row>
    <row r="165" spans="1:36" ht="30" customHeight="1">
      <c r="A165" s="71">
        <v>156</v>
      </c>
      <c r="B165" s="49" t="s">
        <v>192</v>
      </c>
      <c r="C165" s="53" t="s">
        <v>636</v>
      </c>
      <c r="D165" s="80" t="s">
        <v>19</v>
      </c>
      <c r="E165" s="94">
        <v>26556.184480000004</v>
      </c>
      <c r="F165" s="114">
        <v>10</v>
      </c>
      <c r="G165" s="31">
        <f t="shared" si="2"/>
        <v>265561.84480000002</v>
      </c>
      <c r="H165" s="32" t="s">
        <v>970</v>
      </c>
      <c r="I165" s="32" t="s">
        <v>970</v>
      </c>
      <c r="J165" s="32" t="s">
        <v>970</v>
      </c>
      <c r="K165" s="33" t="s">
        <v>970</v>
      </c>
      <c r="L165" s="34"/>
      <c r="M165" s="34"/>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19"/>
    </row>
    <row r="166" spans="1:36" ht="30" customHeight="1">
      <c r="A166" s="71">
        <v>157</v>
      </c>
      <c r="B166" s="49" t="s">
        <v>192</v>
      </c>
      <c r="C166" s="53" t="s">
        <v>637</v>
      </c>
      <c r="D166" s="80" t="s">
        <v>19</v>
      </c>
      <c r="E166" s="94">
        <v>11511.740520000001</v>
      </c>
      <c r="F166" s="114">
        <v>15</v>
      </c>
      <c r="G166" s="31">
        <f t="shared" si="2"/>
        <v>172676.10780000003</v>
      </c>
      <c r="H166" s="32" t="s">
        <v>970</v>
      </c>
      <c r="I166" s="32" t="s">
        <v>970</v>
      </c>
      <c r="J166" s="32" t="s">
        <v>970</v>
      </c>
      <c r="K166" s="33" t="s">
        <v>970</v>
      </c>
      <c r="L166" s="34"/>
      <c r="M166" s="34"/>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19"/>
    </row>
    <row r="167" spans="1:36" ht="30" customHeight="1">
      <c r="A167" s="158">
        <v>158</v>
      </c>
      <c r="B167" s="80" t="s">
        <v>195</v>
      </c>
      <c r="C167" s="80" t="s">
        <v>638</v>
      </c>
      <c r="D167" s="80" t="s">
        <v>27</v>
      </c>
      <c r="E167" s="94">
        <v>2200</v>
      </c>
      <c r="F167" s="114">
        <v>100</v>
      </c>
      <c r="G167" s="154">
        <f t="shared" si="2"/>
        <v>220000</v>
      </c>
      <c r="H167" s="144" t="s">
        <v>956</v>
      </c>
      <c r="I167" s="144" t="s">
        <v>972</v>
      </c>
      <c r="J167" s="144" t="s">
        <v>956</v>
      </c>
      <c r="K167" s="144" t="s">
        <v>34</v>
      </c>
      <c r="L167" s="102">
        <v>2000</v>
      </c>
      <c r="M167" s="102">
        <v>2073</v>
      </c>
      <c r="N167" s="102"/>
      <c r="O167" s="102"/>
      <c r="P167" s="102"/>
      <c r="Q167" s="102"/>
      <c r="R167" s="102"/>
      <c r="S167" s="102">
        <v>2000</v>
      </c>
      <c r="T167" s="102"/>
      <c r="U167" s="102"/>
      <c r="V167" s="102"/>
      <c r="W167" s="102"/>
      <c r="X167" s="102"/>
      <c r="Y167" s="102"/>
      <c r="Z167" s="102"/>
      <c r="AA167" s="102"/>
      <c r="AB167" s="102"/>
      <c r="AC167" s="102"/>
      <c r="AD167" s="102"/>
      <c r="AE167" s="102"/>
      <c r="AF167" s="102"/>
      <c r="AG167" s="102"/>
      <c r="AH167" s="102"/>
      <c r="AI167" s="102">
        <v>2073</v>
      </c>
      <c r="AJ167" s="155"/>
    </row>
    <row r="168" spans="1:36" ht="30" customHeight="1">
      <c r="A168" s="89">
        <v>159</v>
      </c>
      <c r="B168" s="80" t="s">
        <v>196</v>
      </c>
      <c r="C168" s="80" t="s">
        <v>639</v>
      </c>
      <c r="D168" s="80" t="s">
        <v>27</v>
      </c>
      <c r="E168" s="94">
        <v>5280</v>
      </c>
      <c r="F168" s="114">
        <v>200</v>
      </c>
      <c r="G168" s="154">
        <f t="shared" si="2"/>
        <v>1056000</v>
      </c>
      <c r="H168" s="144" t="s">
        <v>956</v>
      </c>
      <c r="I168" s="144" t="s">
        <v>972</v>
      </c>
      <c r="J168" s="144" t="s">
        <v>956</v>
      </c>
      <c r="K168" s="144" t="s">
        <v>34</v>
      </c>
      <c r="L168" s="102">
        <v>4950</v>
      </c>
      <c r="M168" s="102">
        <v>4971</v>
      </c>
      <c r="N168" s="102"/>
      <c r="O168" s="102"/>
      <c r="P168" s="102"/>
      <c r="Q168" s="102"/>
      <c r="R168" s="102"/>
      <c r="S168" s="102">
        <v>4950</v>
      </c>
      <c r="T168" s="102"/>
      <c r="U168" s="102"/>
      <c r="V168" s="102"/>
      <c r="W168" s="102"/>
      <c r="X168" s="102"/>
      <c r="Y168" s="102"/>
      <c r="Z168" s="102"/>
      <c r="AA168" s="102"/>
      <c r="AB168" s="102"/>
      <c r="AC168" s="102"/>
      <c r="AD168" s="102"/>
      <c r="AE168" s="102"/>
      <c r="AF168" s="102"/>
      <c r="AG168" s="102"/>
      <c r="AH168" s="102"/>
      <c r="AI168" s="102">
        <v>4971</v>
      </c>
      <c r="AJ168" s="155"/>
    </row>
    <row r="169" spans="1:36" ht="30" customHeight="1">
      <c r="A169" s="89">
        <v>160</v>
      </c>
      <c r="B169" s="80" t="s">
        <v>197</v>
      </c>
      <c r="C169" s="80" t="s">
        <v>640</v>
      </c>
      <c r="D169" s="80" t="s">
        <v>27</v>
      </c>
      <c r="E169" s="94">
        <v>4420</v>
      </c>
      <c r="F169" s="114">
        <v>40</v>
      </c>
      <c r="G169" s="154">
        <f t="shared" si="2"/>
        <v>176800</v>
      </c>
      <c r="H169" s="144" t="s">
        <v>956</v>
      </c>
      <c r="I169" s="144" t="s">
        <v>972</v>
      </c>
      <c r="J169" s="144" t="s">
        <v>956</v>
      </c>
      <c r="K169" s="144" t="s">
        <v>34</v>
      </c>
      <c r="L169" s="102">
        <v>4150</v>
      </c>
      <c r="M169" s="103">
        <v>4153</v>
      </c>
      <c r="N169" s="102"/>
      <c r="O169" s="102"/>
      <c r="P169" s="102"/>
      <c r="Q169" s="102"/>
      <c r="R169" s="102"/>
      <c r="S169" s="102">
        <v>4150</v>
      </c>
      <c r="T169" s="102"/>
      <c r="U169" s="102"/>
      <c r="V169" s="102"/>
      <c r="W169" s="102"/>
      <c r="X169" s="102"/>
      <c r="Y169" s="102"/>
      <c r="Z169" s="102"/>
      <c r="AA169" s="102"/>
      <c r="AB169" s="102"/>
      <c r="AC169" s="102"/>
      <c r="AD169" s="102"/>
      <c r="AE169" s="102"/>
      <c r="AF169" s="102"/>
      <c r="AG169" s="102"/>
      <c r="AH169" s="102"/>
      <c r="AI169" s="102">
        <v>4153</v>
      </c>
      <c r="AJ169" s="155"/>
    </row>
    <row r="170" spans="1:36" ht="30" customHeight="1">
      <c r="A170" s="89">
        <v>161</v>
      </c>
      <c r="B170" s="80" t="s">
        <v>198</v>
      </c>
      <c r="C170" s="80" t="s">
        <v>641</v>
      </c>
      <c r="D170" s="80" t="s">
        <v>27</v>
      </c>
      <c r="E170" s="94">
        <v>4420</v>
      </c>
      <c r="F170" s="114">
        <v>40</v>
      </c>
      <c r="G170" s="154">
        <f t="shared" si="2"/>
        <v>176800</v>
      </c>
      <c r="H170" s="144" t="s">
        <v>956</v>
      </c>
      <c r="I170" s="144" t="s">
        <v>972</v>
      </c>
      <c r="J170" s="144" t="s">
        <v>956</v>
      </c>
      <c r="K170" s="144" t="s">
        <v>34</v>
      </c>
      <c r="L170" s="102">
        <v>4150</v>
      </c>
      <c r="M170" s="103">
        <v>4153</v>
      </c>
      <c r="N170" s="102"/>
      <c r="O170" s="102"/>
      <c r="P170" s="102"/>
      <c r="Q170" s="102"/>
      <c r="R170" s="102"/>
      <c r="S170" s="102">
        <v>4150</v>
      </c>
      <c r="T170" s="102"/>
      <c r="U170" s="102"/>
      <c r="V170" s="102"/>
      <c r="W170" s="102"/>
      <c r="X170" s="102"/>
      <c r="Y170" s="102"/>
      <c r="Z170" s="102"/>
      <c r="AA170" s="102"/>
      <c r="AB170" s="102"/>
      <c r="AC170" s="102"/>
      <c r="AD170" s="102"/>
      <c r="AE170" s="102"/>
      <c r="AF170" s="102"/>
      <c r="AG170" s="102"/>
      <c r="AH170" s="102"/>
      <c r="AI170" s="102">
        <v>4153</v>
      </c>
      <c r="AJ170" s="155"/>
    </row>
    <row r="171" spans="1:36" ht="30" customHeight="1">
      <c r="A171" s="89">
        <v>162</v>
      </c>
      <c r="B171" s="80" t="s">
        <v>199</v>
      </c>
      <c r="C171" s="80" t="s">
        <v>642</v>
      </c>
      <c r="D171" s="80" t="s">
        <v>27</v>
      </c>
      <c r="E171" s="94">
        <v>9300</v>
      </c>
      <c r="F171" s="114">
        <v>6</v>
      </c>
      <c r="G171" s="154">
        <f t="shared" si="2"/>
        <v>55800</v>
      </c>
      <c r="H171" s="144" t="s">
        <v>956</v>
      </c>
      <c r="I171" s="144" t="s">
        <v>972</v>
      </c>
      <c r="J171" s="144" t="s">
        <v>956</v>
      </c>
      <c r="K171" s="144" t="s">
        <v>34</v>
      </c>
      <c r="L171" s="102">
        <v>5000</v>
      </c>
      <c r="M171" s="103">
        <v>6961</v>
      </c>
      <c r="N171" s="102"/>
      <c r="O171" s="102"/>
      <c r="P171" s="102"/>
      <c r="Q171" s="102"/>
      <c r="R171" s="102"/>
      <c r="S171" s="102">
        <v>5000</v>
      </c>
      <c r="T171" s="102"/>
      <c r="U171" s="102"/>
      <c r="V171" s="102"/>
      <c r="W171" s="102"/>
      <c r="X171" s="102"/>
      <c r="Y171" s="102"/>
      <c r="Z171" s="102"/>
      <c r="AA171" s="102"/>
      <c r="AB171" s="102"/>
      <c r="AC171" s="102"/>
      <c r="AD171" s="102"/>
      <c r="AE171" s="102"/>
      <c r="AF171" s="102"/>
      <c r="AG171" s="102"/>
      <c r="AH171" s="102"/>
      <c r="AI171" s="102">
        <v>6961</v>
      </c>
      <c r="AJ171" s="155"/>
    </row>
    <row r="172" spans="1:36" ht="30" customHeight="1">
      <c r="A172" s="89">
        <v>163</v>
      </c>
      <c r="B172" s="80" t="s">
        <v>200</v>
      </c>
      <c r="C172" s="80" t="s">
        <v>643</v>
      </c>
      <c r="D172" s="80" t="s">
        <v>27</v>
      </c>
      <c r="E172" s="94">
        <v>6200</v>
      </c>
      <c r="F172" s="114">
        <v>6</v>
      </c>
      <c r="G172" s="154">
        <f t="shared" si="2"/>
        <v>37200</v>
      </c>
      <c r="H172" s="144" t="s">
        <v>956</v>
      </c>
      <c r="I172" s="144" t="s">
        <v>972</v>
      </c>
      <c r="J172" s="144" t="s">
        <v>956</v>
      </c>
      <c r="K172" s="144" t="s">
        <v>34</v>
      </c>
      <c r="L172" s="102">
        <v>5000</v>
      </c>
      <c r="M172" s="103">
        <v>4216</v>
      </c>
      <c r="N172" s="102"/>
      <c r="O172" s="102"/>
      <c r="P172" s="102"/>
      <c r="Q172" s="102"/>
      <c r="R172" s="102"/>
      <c r="S172" s="102">
        <v>5000</v>
      </c>
      <c r="T172" s="102"/>
      <c r="U172" s="102"/>
      <c r="V172" s="102"/>
      <c r="W172" s="102"/>
      <c r="X172" s="102"/>
      <c r="Y172" s="102"/>
      <c r="Z172" s="102"/>
      <c r="AA172" s="102"/>
      <c r="AB172" s="102"/>
      <c r="AC172" s="102"/>
      <c r="AD172" s="102"/>
      <c r="AE172" s="102"/>
      <c r="AF172" s="102"/>
      <c r="AG172" s="102"/>
      <c r="AH172" s="102"/>
      <c r="AI172" s="102">
        <v>4216</v>
      </c>
      <c r="AJ172" s="155"/>
    </row>
    <row r="173" spans="1:36" ht="30" customHeight="1">
      <c r="A173" s="89">
        <v>164</v>
      </c>
      <c r="B173" s="80" t="s">
        <v>201</v>
      </c>
      <c r="C173" s="80" t="s">
        <v>644</v>
      </c>
      <c r="D173" s="80" t="s">
        <v>27</v>
      </c>
      <c r="E173" s="94">
        <v>7300</v>
      </c>
      <c r="F173" s="114">
        <v>100</v>
      </c>
      <c r="G173" s="154">
        <f t="shared" si="2"/>
        <v>730000</v>
      </c>
      <c r="H173" s="144" t="s">
        <v>34</v>
      </c>
      <c r="I173" s="144" t="s">
        <v>972</v>
      </c>
      <c r="J173" s="144" t="s">
        <v>34</v>
      </c>
      <c r="K173" s="144" t="s">
        <v>956</v>
      </c>
      <c r="L173" s="103">
        <v>4999</v>
      </c>
      <c r="M173" s="103">
        <v>5500</v>
      </c>
      <c r="N173" s="102"/>
      <c r="O173" s="102"/>
      <c r="P173" s="102"/>
      <c r="Q173" s="102"/>
      <c r="R173" s="102"/>
      <c r="S173" s="102">
        <v>5000</v>
      </c>
      <c r="T173" s="102"/>
      <c r="U173" s="102"/>
      <c r="V173" s="102"/>
      <c r="W173" s="102"/>
      <c r="X173" s="102"/>
      <c r="Y173" s="102"/>
      <c r="Z173" s="102"/>
      <c r="AA173" s="102"/>
      <c r="AB173" s="102"/>
      <c r="AC173" s="102"/>
      <c r="AD173" s="102"/>
      <c r="AE173" s="102"/>
      <c r="AF173" s="102"/>
      <c r="AG173" s="102"/>
      <c r="AH173" s="102"/>
      <c r="AI173" s="102">
        <v>4999</v>
      </c>
      <c r="AJ173" s="155"/>
    </row>
    <row r="174" spans="1:36" ht="30" customHeight="1">
      <c r="A174" s="89">
        <v>165</v>
      </c>
      <c r="B174" s="80" t="s">
        <v>202</v>
      </c>
      <c r="C174" s="80" t="s">
        <v>645</v>
      </c>
      <c r="D174" s="80" t="s">
        <v>27</v>
      </c>
      <c r="E174" s="94">
        <v>8174.8</v>
      </c>
      <c r="F174" s="114">
        <v>40</v>
      </c>
      <c r="G174" s="154">
        <f t="shared" si="2"/>
        <v>326992</v>
      </c>
      <c r="H174" s="144" t="s">
        <v>956</v>
      </c>
      <c r="I174" s="144" t="s">
        <v>972</v>
      </c>
      <c r="J174" s="144" t="s">
        <v>956</v>
      </c>
      <c r="K174" s="143" t="s">
        <v>971</v>
      </c>
      <c r="L174" s="103">
        <v>8174</v>
      </c>
      <c r="M174" s="103"/>
      <c r="N174" s="102"/>
      <c r="O174" s="102"/>
      <c r="P174" s="102"/>
      <c r="Q174" s="102"/>
      <c r="R174" s="102"/>
      <c r="S174" s="102">
        <v>8174</v>
      </c>
      <c r="T174" s="102"/>
      <c r="U174" s="102"/>
      <c r="V174" s="102"/>
      <c r="W174" s="102"/>
      <c r="X174" s="102"/>
      <c r="Y174" s="102"/>
      <c r="Z174" s="102"/>
      <c r="AA174" s="102"/>
      <c r="AB174" s="102"/>
      <c r="AC174" s="102"/>
      <c r="AD174" s="102"/>
      <c r="AE174" s="102"/>
      <c r="AF174" s="102"/>
      <c r="AG174" s="102"/>
      <c r="AH174" s="102"/>
      <c r="AI174" s="102"/>
      <c r="AJ174" s="155"/>
    </row>
    <row r="175" spans="1:36" ht="30" customHeight="1">
      <c r="A175" s="157">
        <v>166</v>
      </c>
      <c r="B175" s="80" t="s">
        <v>203</v>
      </c>
      <c r="C175" s="80" t="s">
        <v>646</v>
      </c>
      <c r="D175" s="80" t="s">
        <v>27</v>
      </c>
      <c r="E175" s="94">
        <v>10495</v>
      </c>
      <c r="F175" s="114">
        <v>10</v>
      </c>
      <c r="G175" s="154">
        <f t="shared" si="2"/>
        <v>104950</v>
      </c>
      <c r="H175" s="144" t="s">
        <v>956</v>
      </c>
      <c r="I175" s="144" t="s">
        <v>972</v>
      </c>
      <c r="J175" s="144" t="s">
        <v>956</v>
      </c>
      <c r="K175" s="144" t="s">
        <v>34</v>
      </c>
      <c r="L175" s="102">
        <v>9800</v>
      </c>
      <c r="M175" s="102">
        <v>9871</v>
      </c>
      <c r="N175" s="102"/>
      <c r="O175" s="102"/>
      <c r="P175" s="102"/>
      <c r="Q175" s="102"/>
      <c r="R175" s="102"/>
      <c r="S175" s="102">
        <v>9800</v>
      </c>
      <c r="T175" s="102"/>
      <c r="U175" s="102"/>
      <c r="V175" s="102"/>
      <c r="W175" s="102"/>
      <c r="X175" s="102"/>
      <c r="Y175" s="102"/>
      <c r="Z175" s="102"/>
      <c r="AA175" s="102"/>
      <c r="AB175" s="102"/>
      <c r="AC175" s="102"/>
      <c r="AD175" s="102"/>
      <c r="AE175" s="102"/>
      <c r="AF175" s="102"/>
      <c r="AG175" s="102"/>
      <c r="AH175" s="102"/>
      <c r="AI175" s="102">
        <v>9871</v>
      </c>
      <c r="AJ175" s="155"/>
    </row>
    <row r="176" spans="1:36" ht="30" customHeight="1">
      <c r="A176" s="71">
        <v>167</v>
      </c>
      <c r="B176" s="49" t="s">
        <v>204</v>
      </c>
      <c r="C176" s="53" t="s">
        <v>647</v>
      </c>
      <c r="D176" s="80" t="s">
        <v>27</v>
      </c>
      <c r="E176" s="94">
        <v>12872.1</v>
      </c>
      <c r="F176" s="114">
        <v>3</v>
      </c>
      <c r="G176" s="31">
        <f t="shared" si="2"/>
        <v>38616.300000000003</v>
      </c>
      <c r="H176" s="32" t="s">
        <v>970</v>
      </c>
      <c r="I176" s="32" t="s">
        <v>970</v>
      </c>
      <c r="J176" s="32" t="s">
        <v>970</v>
      </c>
      <c r="K176" s="33" t="s">
        <v>970</v>
      </c>
      <c r="L176" s="34"/>
      <c r="M176" s="34"/>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19"/>
    </row>
    <row r="177" spans="1:36" ht="30" customHeight="1">
      <c r="A177" s="158">
        <v>168</v>
      </c>
      <c r="B177" s="80" t="s">
        <v>205</v>
      </c>
      <c r="C177" s="80" t="s">
        <v>648</v>
      </c>
      <c r="D177" s="80" t="s">
        <v>27</v>
      </c>
      <c r="E177" s="94">
        <v>12800</v>
      </c>
      <c r="F177" s="114">
        <v>40</v>
      </c>
      <c r="G177" s="154">
        <f t="shared" si="2"/>
        <v>512000</v>
      </c>
      <c r="H177" s="144" t="s">
        <v>956</v>
      </c>
      <c r="I177" s="144" t="s">
        <v>972</v>
      </c>
      <c r="J177" s="144" t="s">
        <v>956</v>
      </c>
      <c r="K177" s="144" t="s">
        <v>34</v>
      </c>
      <c r="L177" s="102">
        <v>8600</v>
      </c>
      <c r="M177" s="102">
        <v>8732</v>
      </c>
      <c r="N177" s="102"/>
      <c r="O177" s="102"/>
      <c r="P177" s="102"/>
      <c r="Q177" s="102"/>
      <c r="R177" s="102"/>
      <c r="S177" s="102">
        <v>8600</v>
      </c>
      <c r="T177" s="102"/>
      <c r="U177" s="102"/>
      <c r="V177" s="102"/>
      <c r="W177" s="102"/>
      <c r="X177" s="102"/>
      <c r="Y177" s="102"/>
      <c r="Z177" s="102"/>
      <c r="AA177" s="102"/>
      <c r="AB177" s="102"/>
      <c r="AC177" s="102"/>
      <c r="AD177" s="102"/>
      <c r="AE177" s="102"/>
      <c r="AF177" s="102"/>
      <c r="AG177" s="102"/>
      <c r="AH177" s="102"/>
      <c r="AI177" s="102">
        <v>8732</v>
      </c>
      <c r="AJ177" s="155"/>
    </row>
    <row r="178" spans="1:36" ht="30" customHeight="1">
      <c r="A178" s="89">
        <v>169</v>
      </c>
      <c r="B178" s="86" t="s">
        <v>206</v>
      </c>
      <c r="C178" s="86" t="s">
        <v>649</v>
      </c>
      <c r="D178" s="80" t="s">
        <v>27</v>
      </c>
      <c r="E178" s="94">
        <v>9800</v>
      </c>
      <c r="F178" s="114">
        <v>4</v>
      </c>
      <c r="G178" s="154">
        <f t="shared" si="2"/>
        <v>39200</v>
      </c>
      <c r="H178" s="144" t="s">
        <v>956</v>
      </c>
      <c r="I178" s="144" t="s">
        <v>972</v>
      </c>
      <c r="J178" s="144" t="s">
        <v>956</v>
      </c>
      <c r="K178" s="144" t="s">
        <v>34</v>
      </c>
      <c r="L178" s="102">
        <v>8600</v>
      </c>
      <c r="M178" s="102">
        <v>8732</v>
      </c>
      <c r="N178" s="102"/>
      <c r="O178" s="102"/>
      <c r="P178" s="102"/>
      <c r="Q178" s="102"/>
      <c r="R178" s="102"/>
      <c r="S178" s="102">
        <v>8600</v>
      </c>
      <c r="T178" s="102"/>
      <c r="U178" s="102"/>
      <c r="V178" s="102"/>
      <c r="W178" s="102"/>
      <c r="X178" s="102"/>
      <c r="Y178" s="102"/>
      <c r="Z178" s="102"/>
      <c r="AA178" s="102"/>
      <c r="AB178" s="102"/>
      <c r="AC178" s="102"/>
      <c r="AD178" s="102"/>
      <c r="AE178" s="102"/>
      <c r="AF178" s="102"/>
      <c r="AG178" s="102"/>
      <c r="AH178" s="102"/>
      <c r="AI178" s="102">
        <v>8732</v>
      </c>
      <c r="AJ178" s="155"/>
    </row>
    <row r="179" spans="1:36" ht="30" customHeight="1">
      <c r="A179" s="89">
        <v>170</v>
      </c>
      <c r="B179" s="80" t="s">
        <v>207</v>
      </c>
      <c r="C179" s="80" t="s">
        <v>650</v>
      </c>
      <c r="D179" s="80" t="s">
        <v>27</v>
      </c>
      <c r="E179" s="94">
        <v>18050</v>
      </c>
      <c r="F179" s="114">
        <v>200</v>
      </c>
      <c r="G179" s="154">
        <f t="shared" si="2"/>
        <v>3610000</v>
      </c>
      <c r="H179" s="144" t="s">
        <v>956</v>
      </c>
      <c r="I179" s="144" t="s">
        <v>972</v>
      </c>
      <c r="J179" s="144" t="s">
        <v>956</v>
      </c>
      <c r="K179" s="144" t="s">
        <v>34</v>
      </c>
      <c r="L179" s="102">
        <v>12350</v>
      </c>
      <c r="M179" s="102">
        <v>12376</v>
      </c>
      <c r="N179" s="102"/>
      <c r="O179" s="102"/>
      <c r="P179" s="102"/>
      <c r="Q179" s="102"/>
      <c r="R179" s="102"/>
      <c r="S179" s="102">
        <v>12350</v>
      </c>
      <c r="T179" s="102"/>
      <c r="U179" s="102"/>
      <c r="V179" s="102"/>
      <c r="W179" s="102"/>
      <c r="X179" s="102"/>
      <c r="Y179" s="102"/>
      <c r="Z179" s="102"/>
      <c r="AA179" s="102"/>
      <c r="AB179" s="102"/>
      <c r="AC179" s="102"/>
      <c r="AD179" s="102"/>
      <c r="AE179" s="102"/>
      <c r="AF179" s="102"/>
      <c r="AG179" s="102"/>
      <c r="AH179" s="102"/>
      <c r="AI179" s="102">
        <v>12376</v>
      </c>
      <c r="AJ179" s="155"/>
    </row>
    <row r="180" spans="1:36" ht="30" customHeight="1">
      <c r="A180" s="89">
        <v>171</v>
      </c>
      <c r="B180" s="80" t="s">
        <v>208</v>
      </c>
      <c r="C180" s="80" t="s">
        <v>651</v>
      </c>
      <c r="D180" s="80" t="s">
        <v>27</v>
      </c>
      <c r="E180" s="94">
        <v>22700</v>
      </c>
      <c r="F180" s="114">
        <v>2</v>
      </c>
      <c r="G180" s="154">
        <f t="shared" si="2"/>
        <v>45400</v>
      </c>
      <c r="H180" s="144" t="s">
        <v>34</v>
      </c>
      <c r="I180" s="144" t="s">
        <v>972</v>
      </c>
      <c r="J180" s="144" t="s">
        <v>34</v>
      </c>
      <c r="K180" s="144" t="s">
        <v>956</v>
      </c>
      <c r="L180" s="102">
        <v>16500</v>
      </c>
      <c r="M180" s="102">
        <v>22700</v>
      </c>
      <c r="N180" s="102"/>
      <c r="O180" s="102"/>
      <c r="P180" s="102"/>
      <c r="Q180" s="102"/>
      <c r="R180" s="102"/>
      <c r="S180" s="102">
        <v>22700</v>
      </c>
      <c r="T180" s="102"/>
      <c r="U180" s="102"/>
      <c r="V180" s="102"/>
      <c r="W180" s="102"/>
      <c r="X180" s="102"/>
      <c r="Y180" s="102"/>
      <c r="Z180" s="102"/>
      <c r="AA180" s="102"/>
      <c r="AB180" s="102"/>
      <c r="AC180" s="102"/>
      <c r="AD180" s="102"/>
      <c r="AE180" s="102"/>
      <c r="AF180" s="102"/>
      <c r="AG180" s="102"/>
      <c r="AH180" s="102"/>
      <c r="AI180" s="102">
        <v>16500</v>
      </c>
      <c r="AJ180" s="155"/>
    </row>
    <row r="181" spans="1:36" ht="30" customHeight="1">
      <c r="A181" s="89">
        <v>172</v>
      </c>
      <c r="B181" s="80" t="s">
        <v>209</v>
      </c>
      <c r="C181" s="80" t="s">
        <v>652</v>
      </c>
      <c r="D181" s="80" t="s">
        <v>27</v>
      </c>
      <c r="E181" s="94">
        <v>6500</v>
      </c>
      <c r="F181" s="114">
        <v>60</v>
      </c>
      <c r="G181" s="154">
        <f t="shared" si="2"/>
        <v>390000</v>
      </c>
      <c r="H181" s="144" t="s">
        <v>956</v>
      </c>
      <c r="I181" s="144" t="s">
        <v>972</v>
      </c>
      <c r="J181" s="144" t="s">
        <v>956</v>
      </c>
      <c r="K181" s="144" t="s">
        <v>34</v>
      </c>
      <c r="L181" s="102">
        <v>4350</v>
      </c>
      <c r="M181" s="102">
        <v>4367</v>
      </c>
      <c r="N181" s="102"/>
      <c r="O181" s="102"/>
      <c r="P181" s="102"/>
      <c r="Q181" s="102"/>
      <c r="R181" s="102"/>
      <c r="S181" s="102">
        <v>4350</v>
      </c>
      <c r="T181" s="102"/>
      <c r="U181" s="102"/>
      <c r="V181" s="102"/>
      <c r="W181" s="102"/>
      <c r="X181" s="102"/>
      <c r="Y181" s="102"/>
      <c r="Z181" s="102"/>
      <c r="AA181" s="102"/>
      <c r="AB181" s="102"/>
      <c r="AC181" s="102"/>
      <c r="AD181" s="102"/>
      <c r="AE181" s="102"/>
      <c r="AF181" s="102"/>
      <c r="AG181" s="102"/>
      <c r="AH181" s="102"/>
      <c r="AI181" s="102">
        <v>4367</v>
      </c>
      <c r="AJ181" s="155"/>
    </row>
    <row r="182" spans="1:36" ht="30" customHeight="1">
      <c r="A182" s="89">
        <v>173</v>
      </c>
      <c r="B182" s="80" t="s">
        <v>210</v>
      </c>
      <c r="C182" s="80" t="s">
        <v>653</v>
      </c>
      <c r="D182" s="80" t="s">
        <v>27</v>
      </c>
      <c r="E182" s="94">
        <v>6921.8300000000008</v>
      </c>
      <c r="F182" s="114">
        <v>10</v>
      </c>
      <c r="G182" s="154">
        <f t="shared" si="2"/>
        <v>69218.3</v>
      </c>
      <c r="H182" s="144" t="s">
        <v>956</v>
      </c>
      <c r="I182" s="144" t="s">
        <v>972</v>
      </c>
      <c r="J182" s="144" t="s">
        <v>956</v>
      </c>
      <c r="K182" s="143" t="s">
        <v>971</v>
      </c>
      <c r="L182" s="102">
        <v>6921</v>
      </c>
      <c r="M182" s="103"/>
      <c r="N182" s="102"/>
      <c r="O182" s="102"/>
      <c r="P182" s="102"/>
      <c r="Q182" s="102"/>
      <c r="R182" s="102"/>
      <c r="S182" s="102">
        <v>6921</v>
      </c>
      <c r="T182" s="102"/>
      <c r="U182" s="102"/>
      <c r="V182" s="102"/>
      <c r="W182" s="102"/>
      <c r="X182" s="102"/>
      <c r="Y182" s="102"/>
      <c r="Z182" s="102"/>
      <c r="AA182" s="102"/>
      <c r="AB182" s="102"/>
      <c r="AC182" s="102"/>
      <c r="AD182" s="102"/>
      <c r="AE182" s="102"/>
      <c r="AF182" s="102"/>
      <c r="AG182" s="102"/>
      <c r="AH182" s="102"/>
      <c r="AI182" s="102"/>
      <c r="AJ182" s="155"/>
    </row>
    <row r="183" spans="1:36" ht="30" customHeight="1">
      <c r="A183" s="89">
        <v>174</v>
      </c>
      <c r="B183" s="80" t="s">
        <v>211</v>
      </c>
      <c r="C183" s="80" t="s">
        <v>654</v>
      </c>
      <c r="D183" s="80" t="s">
        <v>27</v>
      </c>
      <c r="E183" s="94">
        <v>5500</v>
      </c>
      <c r="F183" s="114">
        <v>2</v>
      </c>
      <c r="G183" s="154">
        <f t="shared" si="2"/>
        <v>11000</v>
      </c>
      <c r="H183" s="144" t="s">
        <v>956</v>
      </c>
      <c r="I183" s="144" t="s">
        <v>972</v>
      </c>
      <c r="J183" s="144" t="s">
        <v>956</v>
      </c>
      <c r="K183" s="144" t="s">
        <v>34</v>
      </c>
      <c r="L183" s="102">
        <v>4550</v>
      </c>
      <c r="M183" s="102">
        <v>4572</v>
      </c>
      <c r="N183" s="102"/>
      <c r="O183" s="102"/>
      <c r="P183" s="102"/>
      <c r="Q183" s="102"/>
      <c r="R183" s="102"/>
      <c r="S183" s="102">
        <v>4550</v>
      </c>
      <c r="T183" s="102"/>
      <c r="U183" s="102"/>
      <c r="V183" s="102"/>
      <c r="W183" s="102"/>
      <c r="X183" s="102"/>
      <c r="Y183" s="102"/>
      <c r="Z183" s="102"/>
      <c r="AA183" s="102"/>
      <c r="AB183" s="102"/>
      <c r="AC183" s="102"/>
      <c r="AD183" s="102"/>
      <c r="AE183" s="102"/>
      <c r="AF183" s="102"/>
      <c r="AG183" s="102"/>
      <c r="AH183" s="102"/>
      <c r="AI183" s="102">
        <v>4572</v>
      </c>
      <c r="AJ183" s="155"/>
    </row>
    <row r="184" spans="1:36" ht="30" customHeight="1">
      <c r="A184" s="89">
        <v>175</v>
      </c>
      <c r="B184" s="80" t="s">
        <v>212</v>
      </c>
      <c r="C184" s="80" t="s">
        <v>655</v>
      </c>
      <c r="D184" s="80" t="s">
        <v>27</v>
      </c>
      <c r="E184" s="94">
        <v>5500</v>
      </c>
      <c r="F184" s="114">
        <v>2</v>
      </c>
      <c r="G184" s="154">
        <f t="shared" si="2"/>
        <v>11000</v>
      </c>
      <c r="H184" s="144" t="s">
        <v>956</v>
      </c>
      <c r="I184" s="144" t="s">
        <v>972</v>
      </c>
      <c r="J184" s="144" t="s">
        <v>956</v>
      </c>
      <c r="K184" s="144" t="s">
        <v>34</v>
      </c>
      <c r="L184" s="102">
        <v>4550</v>
      </c>
      <c r="M184" s="102">
        <v>4557</v>
      </c>
      <c r="N184" s="102"/>
      <c r="O184" s="102"/>
      <c r="P184" s="102"/>
      <c r="Q184" s="102"/>
      <c r="R184" s="102"/>
      <c r="S184" s="102">
        <v>4550</v>
      </c>
      <c r="T184" s="102"/>
      <c r="U184" s="102"/>
      <c r="V184" s="102"/>
      <c r="W184" s="102"/>
      <c r="X184" s="102"/>
      <c r="Y184" s="102"/>
      <c r="Z184" s="102"/>
      <c r="AA184" s="102"/>
      <c r="AB184" s="102"/>
      <c r="AC184" s="102"/>
      <c r="AD184" s="102"/>
      <c r="AE184" s="102"/>
      <c r="AF184" s="102"/>
      <c r="AG184" s="102"/>
      <c r="AH184" s="102"/>
      <c r="AI184" s="102">
        <v>4557</v>
      </c>
      <c r="AJ184" s="155"/>
    </row>
    <row r="185" spans="1:36" ht="30" customHeight="1">
      <c r="A185" s="89">
        <v>176</v>
      </c>
      <c r="B185" s="80" t="s">
        <v>213</v>
      </c>
      <c r="C185" s="80" t="s">
        <v>656</v>
      </c>
      <c r="D185" s="80" t="s">
        <v>27</v>
      </c>
      <c r="E185" s="94">
        <v>14500</v>
      </c>
      <c r="F185" s="114">
        <v>20</v>
      </c>
      <c r="G185" s="154">
        <f t="shared" si="2"/>
        <v>290000</v>
      </c>
      <c r="H185" s="144" t="s">
        <v>956</v>
      </c>
      <c r="I185" s="144" t="s">
        <v>972</v>
      </c>
      <c r="J185" s="144" t="s">
        <v>956</v>
      </c>
      <c r="K185" s="144" t="s">
        <v>34</v>
      </c>
      <c r="L185" s="102">
        <v>9800</v>
      </c>
      <c r="M185" s="102">
        <v>9872</v>
      </c>
      <c r="N185" s="102"/>
      <c r="O185" s="102"/>
      <c r="P185" s="102"/>
      <c r="Q185" s="102"/>
      <c r="R185" s="102"/>
      <c r="S185" s="102">
        <v>9800</v>
      </c>
      <c r="T185" s="102"/>
      <c r="U185" s="102"/>
      <c r="V185" s="102"/>
      <c r="W185" s="102"/>
      <c r="X185" s="102"/>
      <c r="Y185" s="102"/>
      <c r="Z185" s="102"/>
      <c r="AA185" s="102"/>
      <c r="AB185" s="102"/>
      <c r="AC185" s="102"/>
      <c r="AD185" s="102"/>
      <c r="AE185" s="102"/>
      <c r="AF185" s="102"/>
      <c r="AG185" s="102"/>
      <c r="AH185" s="102"/>
      <c r="AI185" s="102">
        <v>9872</v>
      </c>
      <c r="AJ185" s="155"/>
    </row>
    <row r="186" spans="1:36" ht="30" customHeight="1">
      <c r="A186" s="89">
        <v>177</v>
      </c>
      <c r="B186" s="80" t="s">
        <v>214</v>
      </c>
      <c r="C186" s="80" t="s">
        <v>657</v>
      </c>
      <c r="D186" s="80" t="s">
        <v>27</v>
      </c>
      <c r="E186" s="94">
        <v>7486.7900000000009</v>
      </c>
      <c r="F186" s="114">
        <v>40</v>
      </c>
      <c r="G186" s="154">
        <f t="shared" si="2"/>
        <v>299471.60000000003</v>
      </c>
      <c r="H186" s="144" t="s">
        <v>956</v>
      </c>
      <c r="I186" s="144" t="s">
        <v>972</v>
      </c>
      <c r="J186" s="144" t="s">
        <v>956</v>
      </c>
      <c r="K186" s="143" t="s">
        <v>971</v>
      </c>
      <c r="L186" s="102">
        <v>7486</v>
      </c>
      <c r="M186" s="103"/>
      <c r="N186" s="102"/>
      <c r="O186" s="102"/>
      <c r="P186" s="102"/>
      <c r="Q186" s="102"/>
      <c r="R186" s="102"/>
      <c r="S186" s="102">
        <v>7486</v>
      </c>
      <c r="T186" s="102"/>
      <c r="U186" s="102"/>
      <c r="V186" s="102"/>
      <c r="W186" s="102"/>
      <c r="X186" s="102"/>
      <c r="Y186" s="102"/>
      <c r="Z186" s="102"/>
      <c r="AA186" s="102"/>
      <c r="AB186" s="102"/>
      <c r="AC186" s="102"/>
      <c r="AD186" s="102"/>
      <c r="AE186" s="102"/>
      <c r="AF186" s="102"/>
      <c r="AG186" s="102"/>
      <c r="AH186" s="102"/>
      <c r="AI186" s="102"/>
      <c r="AJ186" s="155"/>
    </row>
    <row r="187" spans="1:36" ht="30" customHeight="1">
      <c r="A187" s="89">
        <v>178</v>
      </c>
      <c r="B187" s="80" t="s">
        <v>215</v>
      </c>
      <c r="C187" s="80" t="s">
        <v>658</v>
      </c>
      <c r="D187" s="80" t="s">
        <v>27</v>
      </c>
      <c r="E187" s="94">
        <v>5337.1600000000008</v>
      </c>
      <c r="F187" s="114">
        <v>20</v>
      </c>
      <c r="G187" s="154">
        <f t="shared" si="2"/>
        <v>106743.20000000001</v>
      </c>
      <c r="H187" s="144" t="s">
        <v>956</v>
      </c>
      <c r="I187" s="144" t="s">
        <v>972</v>
      </c>
      <c r="J187" s="144" t="s">
        <v>956</v>
      </c>
      <c r="K187" s="143" t="s">
        <v>971</v>
      </c>
      <c r="L187" s="102">
        <v>5337</v>
      </c>
      <c r="M187" s="103"/>
      <c r="N187" s="102"/>
      <c r="O187" s="102"/>
      <c r="P187" s="102"/>
      <c r="Q187" s="102"/>
      <c r="R187" s="102"/>
      <c r="S187" s="102">
        <v>5337</v>
      </c>
      <c r="T187" s="102"/>
      <c r="U187" s="102"/>
      <c r="V187" s="102"/>
      <c r="W187" s="102"/>
      <c r="X187" s="102"/>
      <c r="Y187" s="102"/>
      <c r="Z187" s="102"/>
      <c r="AA187" s="102"/>
      <c r="AB187" s="102"/>
      <c r="AC187" s="102"/>
      <c r="AD187" s="102"/>
      <c r="AE187" s="102"/>
      <c r="AF187" s="102"/>
      <c r="AG187" s="102"/>
      <c r="AH187" s="102"/>
      <c r="AI187" s="102"/>
      <c r="AJ187" s="155"/>
    </row>
    <row r="188" spans="1:36" ht="30" customHeight="1">
      <c r="A188" s="89">
        <v>179</v>
      </c>
      <c r="B188" s="80" t="s">
        <v>216</v>
      </c>
      <c r="C188" s="80" t="s">
        <v>659</v>
      </c>
      <c r="D188" s="80" t="s">
        <v>27</v>
      </c>
      <c r="E188" s="94">
        <v>4800</v>
      </c>
      <c r="F188" s="114">
        <v>40</v>
      </c>
      <c r="G188" s="154">
        <f t="shared" si="2"/>
        <v>192000</v>
      </c>
      <c r="H188" s="144" t="s">
        <v>956</v>
      </c>
      <c r="I188" s="144" t="s">
        <v>972</v>
      </c>
      <c r="J188" s="144" t="s">
        <v>956</v>
      </c>
      <c r="K188" s="144" t="s">
        <v>34</v>
      </c>
      <c r="L188" s="102">
        <v>4630</v>
      </c>
      <c r="M188" s="102">
        <v>4645</v>
      </c>
      <c r="N188" s="102"/>
      <c r="O188" s="102"/>
      <c r="P188" s="102"/>
      <c r="Q188" s="102"/>
      <c r="R188" s="102"/>
      <c r="S188" s="102">
        <v>4630</v>
      </c>
      <c r="T188" s="102"/>
      <c r="U188" s="102"/>
      <c r="V188" s="102"/>
      <c r="W188" s="102"/>
      <c r="X188" s="102"/>
      <c r="Y188" s="102"/>
      <c r="Z188" s="102"/>
      <c r="AA188" s="102"/>
      <c r="AB188" s="102"/>
      <c r="AC188" s="102"/>
      <c r="AD188" s="102"/>
      <c r="AE188" s="102"/>
      <c r="AF188" s="102"/>
      <c r="AG188" s="102"/>
      <c r="AH188" s="102"/>
      <c r="AI188" s="102">
        <v>4645</v>
      </c>
      <c r="AJ188" s="155"/>
    </row>
    <row r="189" spans="1:36" ht="30" customHeight="1">
      <c r="A189" s="89">
        <v>180</v>
      </c>
      <c r="B189" s="80" t="s">
        <v>217</v>
      </c>
      <c r="C189" s="80" t="s">
        <v>660</v>
      </c>
      <c r="D189" s="80" t="s">
        <v>27</v>
      </c>
      <c r="E189" s="94">
        <v>3105.1400000000003</v>
      </c>
      <c r="F189" s="114">
        <v>20</v>
      </c>
      <c r="G189" s="154">
        <f t="shared" si="2"/>
        <v>62102.8</v>
      </c>
      <c r="H189" s="144" t="s">
        <v>956</v>
      </c>
      <c r="I189" s="144" t="s">
        <v>972</v>
      </c>
      <c r="J189" s="144" t="s">
        <v>956</v>
      </c>
      <c r="K189" s="143" t="s">
        <v>971</v>
      </c>
      <c r="L189" s="102">
        <v>3105</v>
      </c>
      <c r="M189" s="103"/>
      <c r="N189" s="102"/>
      <c r="O189" s="102"/>
      <c r="P189" s="102"/>
      <c r="Q189" s="102"/>
      <c r="R189" s="102"/>
      <c r="S189" s="102">
        <v>3105</v>
      </c>
      <c r="T189" s="102"/>
      <c r="U189" s="102"/>
      <c r="V189" s="102"/>
      <c r="W189" s="102"/>
      <c r="X189" s="102"/>
      <c r="Y189" s="102"/>
      <c r="Z189" s="102"/>
      <c r="AA189" s="102"/>
      <c r="AB189" s="102"/>
      <c r="AC189" s="102"/>
      <c r="AD189" s="102"/>
      <c r="AE189" s="102"/>
      <c r="AF189" s="102"/>
      <c r="AG189" s="102"/>
      <c r="AH189" s="102"/>
      <c r="AI189" s="102"/>
      <c r="AJ189" s="155"/>
    </row>
    <row r="190" spans="1:36" ht="30" customHeight="1">
      <c r="A190" s="89">
        <v>181</v>
      </c>
      <c r="B190" s="80" t="s">
        <v>218</v>
      </c>
      <c r="C190" s="80" t="s">
        <v>661</v>
      </c>
      <c r="D190" s="80" t="s">
        <v>27</v>
      </c>
      <c r="E190" s="94">
        <v>14900</v>
      </c>
      <c r="F190" s="114">
        <v>70</v>
      </c>
      <c r="G190" s="154">
        <f t="shared" si="2"/>
        <v>1043000</v>
      </c>
      <c r="H190" s="144" t="s">
        <v>60</v>
      </c>
      <c r="I190" s="144" t="s">
        <v>972</v>
      </c>
      <c r="J190" s="144" t="s">
        <v>60</v>
      </c>
      <c r="K190" s="143" t="s">
        <v>971</v>
      </c>
      <c r="L190" s="103">
        <v>14000</v>
      </c>
      <c r="M190" s="103"/>
      <c r="N190" s="102"/>
      <c r="O190" s="102"/>
      <c r="P190" s="102"/>
      <c r="Q190" s="102"/>
      <c r="R190" s="102"/>
      <c r="S190" s="102"/>
      <c r="T190" s="102"/>
      <c r="U190" s="102"/>
      <c r="V190" s="102"/>
      <c r="W190" s="102"/>
      <c r="X190" s="102"/>
      <c r="Y190" s="102"/>
      <c r="Z190" s="102"/>
      <c r="AA190" s="102"/>
      <c r="AB190" s="102"/>
      <c r="AC190" s="102"/>
      <c r="AD190" s="102"/>
      <c r="AE190" s="102"/>
      <c r="AF190" s="102">
        <v>14000</v>
      </c>
      <c r="AG190" s="102"/>
      <c r="AH190" s="102"/>
      <c r="AI190" s="102"/>
      <c r="AJ190" s="155"/>
    </row>
    <row r="191" spans="1:36" ht="30" customHeight="1">
      <c r="A191" s="89">
        <v>182</v>
      </c>
      <c r="B191" s="165" t="s">
        <v>219</v>
      </c>
      <c r="C191" s="165" t="s">
        <v>662</v>
      </c>
      <c r="D191" s="84" t="s">
        <v>16</v>
      </c>
      <c r="E191" s="91">
        <v>1200</v>
      </c>
      <c r="F191" s="112">
        <v>300</v>
      </c>
      <c r="G191" s="154">
        <f t="shared" si="2"/>
        <v>360000</v>
      </c>
      <c r="H191" s="144" t="s">
        <v>956</v>
      </c>
      <c r="I191" s="144" t="s">
        <v>972</v>
      </c>
      <c r="J191" s="144" t="s">
        <v>956</v>
      </c>
      <c r="K191" s="144" t="s">
        <v>34</v>
      </c>
      <c r="L191" s="102">
        <v>1000</v>
      </c>
      <c r="M191" s="102">
        <v>1089</v>
      </c>
      <c r="N191" s="102"/>
      <c r="O191" s="102"/>
      <c r="P191" s="102"/>
      <c r="Q191" s="102"/>
      <c r="R191" s="102"/>
      <c r="S191" s="102">
        <v>1000</v>
      </c>
      <c r="T191" s="102"/>
      <c r="U191" s="102"/>
      <c r="V191" s="102"/>
      <c r="W191" s="102"/>
      <c r="X191" s="102"/>
      <c r="Y191" s="102"/>
      <c r="Z191" s="102"/>
      <c r="AA191" s="102"/>
      <c r="AB191" s="102"/>
      <c r="AC191" s="102"/>
      <c r="AD191" s="102"/>
      <c r="AE191" s="102"/>
      <c r="AF191" s="102"/>
      <c r="AG191" s="102"/>
      <c r="AH191" s="102"/>
      <c r="AI191" s="102">
        <v>1089</v>
      </c>
      <c r="AJ191" s="155"/>
    </row>
    <row r="192" spans="1:36" ht="30" customHeight="1">
      <c r="A192" s="89">
        <v>183</v>
      </c>
      <c r="B192" s="165" t="s">
        <v>220</v>
      </c>
      <c r="C192" s="165" t="s">
        <v>663</v>
      </c>
      <c r="D192" s="84" t="s">
        <v>16</v>
      </c>
      <c r="E192" s="91">
        <v>1200</v>
      </c>
      <c r="F192" s="112">
        <v>300</v>
      </c>
      <c r="G192" s="154">
        <f t="shared" si="2"/>
        <v>360000</v>
      </c>
      <c r="H192" s="144" t="s">
        <v>956</v>
      </c>
      <c r="I192" s="144" t="s">
        <v>972</v>
      </c>
      <c r="J192" s="144" t="s">
        <v>956</v>
      </c>
      <c r="K192" s="144" t="s">
        <v>34</v>
      </c>
      <c r="L192" s="102">
        <v>1000</v>
      </c>
      <c r="M192" s="102">
        <v>1028</v>
      </c>
      <c r="N192" s="102"/>
      <c r="O192" s="102"/>
      <c r="P192" s="102"/>
      <c r="Q192" s="102"/>
      <c r="R192" s="102"/>
      <c r="S192" s="102">
        <v>1000</v>
      </c>
      <c r="T192" s="102"/>
      <c r="U192" s="102"/>
      <c r="V192" s="102"/>
      <c r="W192" s="102"/>
      <c r="X192" s="102"/>
      <c r="Y192" s="102"/>
      <c r="Z192" s="102"/>
      <c r="AA192" s="102"/>
      <c r="AB192" s="102"/>
      <c r="AC192" s="102"/>
      <c r="AD192" s="102"/>
      <c r="AE192" s="102"/>
      <c r="AF192" s="102"/>
      <c r="AG192" s="102"/>
      <c r="AH192" s="102"/>
      <c r="AI192" s="102">
        <v>1028</v>
      </c>
      <c r="AJ192" s="155"/>
    </row>
    <row r="193" spans="1:36" ht="30" customHeight="1">
      <c r="A193" s="89">
        <v>184</v>
      </c>
      <c r="B193" s="165" t="s">
        <v>221</v>
      </c>
      <c r="C193" s="165" t="s">
        <v>663</v>
      </c>
      <c r="D193" s="84" t="s">
        <v>16</v>
      </c>
      <c r="E193" s="91">
        <v>1200</v>
      </c>
      <c r="F193" s="112">
        <v>300</v>
      </c>
      <c r="G193" s="154">
        <f t="shared" si="2"/>
        <v>360000</v>
      </c>
      <c r="H193" s="144" t="s">
        <v>956</v>
      </c>
      <c r="I193" s="144" t="s">
        <v>972</v>
      </c>
      <c r="J193" s="144" t="s">
        <v>956</v>
      </c>
      <c r="K193" s="144" t="s">
        <v>34</v>
      </c>
      <c r="L193" s="102">
        <v>900</v>
      </c>
      <c r="M193" s="102">
        <v>909</v>
      </c>
      <c r="N193" s="102"/>
      <c r="O193" s="102"/>
      <c r="P193" s="102"/>
      <c r="Q193" s="102"/>
      <c r="R193" s="102"/>
      <c r="S193" s="102">
        <v>900</v>
      </c>
      <c r="T193" s="102"/>
      <c r="U193" s="102"/>
      <c r="V193" s="102"/>
      <c r="W193" s="102"/>
      <c r="X193" s="102"/>
      <c r="Y193" s="102"/>
      <c r="Z193" s="102"/>
      <c r="AA193" s="102"/>
      <c r="AB193" s="102"/>
      <c r="AC193" s="102"/>
      <c r="AD193" s="102"/>
      <c r="AE193" s="102"/>
      <c r="AF193" s="102"/>
      <c r="AG193" s="102"/>
      <c r="AH193" s="102"/>
      <c r="AI193" s="102">
        <v>909</v>
      </c>
      <c r="AJ193" s="155"/>
    </row>
    <row r="194" spans="1:36" ht="30" customHeight="1">
      <c r="A194" s="89">
        <v>185</v>
      </c>
      <c r="B194" s="165" t="s">
        <v>222</v>
      </c>
      <c r="C194" s="165" t="s">
        <v>663</v>
      </c>
      <c r="D194" s="84" t="s">
        <v>16</v>
      </c>
      <c r="E194" s="91">
        <v>1200</v>
      </c>
      <c r="F194" s="112">
        <v>300</v>
      </c>
      <c r="G194" s="154">
        <f t="shared" si="2"/>
        <v>360000</v>
      </c>
      <c r="H194" s="144" t="s">
        <v>956</v>
      </c>
      <c r="I194" s="144" t="s">
        <v>972</v>
      </c>
      <c r="J194" s="144" t="s">
        <v>956</v>
      </c>
      <c r="K194" s="144" t="s">
        <v>34</v>
      </c>
      <c r="L194" s="102">
        <v>900</v>
      </c>
      <c r="M194" s="102">
        <v>909</v>
      </c>
      <c r="N194" s="102"/>
      <c r="O194" s="102"/>
      <c r="P194" s="102"/>
      <c r="Q194" s="102"/>
      <c r="R194" s="102"/>
      <c r="S194" s="102">
        <v>900</v>
      </c>
      <c r="T194" s="102"/>
      <c r="U194" s="102"/>
      <c r="V194" s="102"/>
      <c r="W194" s="102"/>
      <c r="X194" s="102"/>
      <c r="Y194" s="102"/>
      <c r="Z194" s="102"/>
      <c r="AA194" s="102"/>
      <c r="AB194" s="102"/>
      <c r="AC194" s="102"/>
      <c r="AD194" s="102"/>
      <c r="AE194" s="102"/>
      <c r="AF194" s="102"/>
      <c r="AG194" s="102"/>
      <c r="AH194" s="102"/>
      <c r="AI194" s="102">
        <v>909</v>
      </c>
      <c r="AJ194" s="155"/>
    </row>
    <row r="195" spans="1:36" ht="30" customHeight="1">
      <c r="A195" s="89">
        <v>186</v>
      </c>
      <c r="B195" s="80" t="s">
        <v>223</v>
      </c>
      <c r="C195" s="80" t="s">
        <v>664</v>
      </c>
      <c r="D195" s="80" t="s">
        <v>27</v>
      </c>
      <c r="E195" s="94">
        <v>15500</v>
      </c>
      <c r="F195" s="114">
        <v>100</v>
      </c>
      <c r="G195" s="154">
        <f t="shared" si="2"/>
        <v>1550000</v>
      </c>
      <c r="H195" s="144" t="s">
        <v>34</v>
      </c>
      <c r="I195" s="144" t="s">
        <v>972</v>
      </c>
      <c r="J195" s="144" t="s">
        <v>34</v>
      </c>
      <c r="K195" s="144" t="s">
        <v>60</v>
      </c>
      <c r="L195" s="103">
        <v>13203</v>
      </c>
      <c r="M195" s="103">
        <v>15000</v>
      </c>
      <c r="N195" s="102"/>
      <c r="O195" s="102"/>
      <c r="P195" s="102"/>
      <c r="Q195" s="102"/>
      <c r="R195" s="102"/>
      <c r="S195" s="102"/>
      <c r="T195" s="102"/>
      <c r="U195" s="102"/>
      <c r="V195" s="102"/>
      <c r="W195" s="102"/>
      <c r="X195" s="102"/>
      <c r="Y195" s="102"/>
      <c r="Z195" s="102"/>
      <c r="AA195" s="102"/>
      <c r="AB195" s="102"/>
      <c r="AC195" s="102"/>
      <c r="AD195" s="102"/>
      <c r="AE195" s="102"/>
      <c r="AF195" s="102">
        <v>15000</v>
      </c>
      <c r="AG195" s="102"/>
      <c r="AH195" s="102"/>
      <c r="AI195" s="102">
        <v>13203</v>
      </c>
      <c r="AJ195" s="155"/>
    </row>
    <row r="196" spans="1:36" ht="30" customHeight="1">
      <c r="A196" s="89">
        <v>187</v>
      </c>
      <c r="B196" s="80" t="s">
        <v>224</v>
      </c>
      <c r="C196" s="80" t="s">
        <v>665</v>
      </c>
      <c r="D196" s="80" t="s">
        <v>27</v>
      </c>
      <c r="E196" s="94">
        <v>22130</v>
      </c>
      <c r="F196" s="114">
        <v>50</v>
      </c>
      <c r="G196" s="154">
        <f t="shared" si="2"/>
        <v>1106500</v>
      </c>
      <c r="H196" s="144" t="s">
        <v>60</v>
      </c>
      <c r="I196" s="144" t="s">
        <v>972</v>
      </c>
      <c r="J196" s="144" t="s">
        <v>60</v>
      </c>
      <c r="K196" s="143" t="s">
        <v>971</v>
      </c>
      <c r="L196" s="102">
        <v>22130</v>
      </c>
      <c r="M196" s="103"/>
      <c r="N196" s="102"/>
      <c r="O196" s="102"/>
      <c r="P196" s="102"/>
      <c r="Q196" s="102"/>
      <c r="R196" s="102"/>
      <c r="S196" s="102"/>
      <c r="T196" s="102"/>
      <c r="U196" s="102"/>
      <c r="V196" s="102"/>
      <c r="W196" s="102"/>
      <c r="X196" s="102"/>
      <c r="Y196" s="102"/>
      <c r="Z196" s="102"/>
      <c r="AA196" s="102"/>
      <c r="AB196" s="102"/>
      <c r="AC196" s="102"/>
      <c r="AD196" s="102"/>
      <c r="AE196" s="102"/>
      <c r="AF196" s="102">
        <v>22130</v>
      </c>
      <c r="AG196" s="102"/>
      <c r="AH196" s="102"/>
      <c r="AI196" s="102"/>
      <c r="AJ196" s="155"/>
    </row>
    <row r="197" spans="1:36" ht="30" customHeight="1">
      <c r="A197" s="89">
        <v>188</v>
      </c>
      <c r="B197" s="80" t="s">
        <v>225</v>
      </c>
      <c r="C197" s="80" t="s">
        <v>666</v>
      </c>
      <c r="D197" s="80" t="s">
        <v>27</v>
      </c>
      <c r="E197" s="94">
        <v>37000.878200000006</v>
      </c>
      <c r="F197" s="114">
        <v>2</v>
      </c>
      <c r="G197" s="154">
        <f t="shared" si="2"/>
        <v>74001.756400000013</v>
      </c>
      <c r="H197" s="144" t="s">
        <v>60</v>
      </c>
      <c r="I197" s="144" t="s">
        <v>972</v>
      </c>
      <c r="J197" s="144" t="s">
        <v>60</v>
      </c>
      <c r="K197" s="143" t="s">
        <v>971</v>
      </c>
      <c r="L197" s="102">
        <v>37000</v>
      </c>
      <c r="M197" s="103"/>
      <c r="N197" s="102"/>
      <c r="O197" s="102"/>
      <c r="P197" s="102"/>
      <c r="Q197" s="102"/>
      <c r="R197" s="102"/>
      <c r="S197" s="102"/>
      <c r="T197" s="102"/>
      <c r="U197" s="102"/>
      <c r="V197" s="102"/>
      <c r="W197" s="102"/>
      <c r="X197" s="102"/>
      <c r="Y197" s="102"/>
      <c r="Z197" s="102"/>
      <c r="AA197" s="102"/>
      <c r="AB197" s="102"/>
      <c r="AC197" s="102"/>
      <c r="AD197" s="102"/>
      <c r="AE197" s="102"/>
      <c r="AF197" s="102">
        <v>37000</v>
      </c>
      <c r="AG197" s="102"/>
      <c r="AH197" s="102"/>
      <c r="AI197" s="102"/>
      <c r="AJ197" s="155"/>
    </row>
    <row r="198" spans="1:36" ht="30" customHeight="1">
      <c r="A198" s="157">
        <v>189</v>
      </c>
      <c r="B198" s="80" t="s">
        <v>226</v>
      </c>
      <c r="C198" s="80" t="s">
        <v>667</v>
      </c>
      <c r="D198" s="80" t="s">
        <v>27</v>
      </c>
      <c r="E198" s="94">
        <v>47702.258500000004</v>
      </c>
      <c r="F198" s="114">
        <v>2</v>
      </c>
      <c r="G198" s="154">
        <f t="shared" si="2"/>
        <v>95404.517000000007</v>
      </c>
      <c r="H198" s="144" t="s">
        <v>60</v>
      </c>
      <c r="I198" s="144" t="s">
        <v>972</v>
      </c>
      <c r="J198" s="144" t="s">
        <v>60</v>
      </c>
      <c r="K198" s="143" t="s">
        <v>971</v>
      </c>
      <c r="L198" s="102">
        <v>47000</v>
      </c>
      <c r="M198" s="103"/>
      <c r="N198" s="102"/>
      <c r="O198" s="102"/>
      <c r="P198" s="102"/>
      <c r="Q198" s="102"/>
      <c r="R198" s="102"/>
      <c r="S198" s="102"/>
      <c r="T198" s="102"/>
      <c r="U198" s="102"/>
      <c r="V198" s="102"/>
      <c r="W198" s="102"/>
      <c r="X198" s="102"/>
      <c r="Y198" s="102"/>
      <c r="Z198" s="102"/>
      <c r="AA198" s="102"/>
      <c r="AB198" s="102"/>
      <c r="AC198" s="102"/>
      <c r="AD198" s="102"/>
      <c r="AE198" s="102"/>
      <c r="AF198" s="102">
        <v>47000</v>
      </c>
      <c r="AG198" s="102"/>
      <c r="AH198" s="102"/>
      <c r="AI198" s="102"/>
      <c r="AJ198" s="155"/>
    </row>
    <row r="199" spans="1:36" ht="30" customHeight="1">
      <c r="A199" s="71">
        <v>190</v>
      </c>
      <c r="B199" s="49" t="s">
        <v>227</v>
      </c>
      <c r="C199" s="53" t="s">
        <v>668</v>
      </c>
      <c r="D199" s="80" t="s">
        <v>25</v>
      </c>
      <c r="E199" s="94">
        <v>1520.54169</v>
      </c>
      <c r="F199" s="114">
        <v>10</v>
      </c>
      <c r="G199" s="31">
        <f t="shared" si="2"/>
        <v>15205.4169</v>
      </c>
      <c r="H199" s="32" t="s">
        <v>970</v>
      </c>
      <c r="I199" s="32" t="s">
        <v>970</v>
      </c>
      <c r="J199" s="32" t="s">
        <v>970</v>
      </c>
      <c r="K199" s="33" t="s">
        <v>970</v>
      </c>
      <c r="L199" s="34"/>
      <c r="M199" s="34"/>
      <c r="N199" s="35"/>
      <c r="O199" s="35"/>
      <c r="P199" s="35"/>
      <c r="Q199" s="35"/>
      <c r="R199" s="35"/>
      <c r="S199" s="35"/>
      <c r="T199" s="35"/>
      <c r="U199" s="35"/>
      <c r="V199" s="35"/>
      <c r="W199" s="35"/>
      <c r="X199" s="35"/>
      <c r="Y199" s="35"/>
      <c r="Z199" s="35"/>
      <c r="AA199" s="35"/>
      <c r="AB199" s="35"/>
      <c r="AC199" s="35"/>
      <c r="AD199" s="35"/>
      <c r="AE199" s="35"/>
      <c r="AF199" s="35"/>
      <c r="AG199" s="35"/>
      <c r="AH199" s="35"/>
      <c r="AI199" s="35"/>
      <c r="AJ199" s="19"/>
    </row>
    <row r="200" spans="1:36" ht="30" customHeight="1">
      <c r="A200" s="71">
        <v>191</v>
      </c>
      <c r="B200" s="49" t="s">
        <v>228</v>
      </c>
      <c r="C200" s="53" t="s">
        <v>669</v>
      </c>
      <c r="D200" s="80" t="s">
        <v>19</v>
      </c>
      <c r="E200" s="94">
        <v>121363</v>
      </c>
      <c r="F200" s="114">
        <v>2</v>
      </c>
      <c r="G200" s="31">
        <f t="shared" si="2"/>
        <v>242726</v>
      </c>
      <c r="H200" s="32" t="s">
        <v>970</v>
      </c>
      <c r="I200" s="32" t="s">
        <v>970</v>
      </c>
      <c r="J200" s="32" t="s">
        <v>970</v>
      </c>
      <c r="K200" s="33" t="s">
        <v>970</v>
      </c>
      <c r="L200" s="34"/>
      <c r="M200" s="34"/>
      <c r="N200" s="35"/>
      <c r="O200" s="35"/>
      <c r="P200" s="35"/>
      <c r="Q200" s="35"/>
      <c r="R200" s="35"/>
      <c r="S200" s="35"/>
      <c r="T200" s="35"/>
      <c r="U200" s="35"/>
      <c r="V200" s="35"/>
      <c r="W200" s="35"/>
      <c r="X200" s="35"/>
      <c r="Y200" s="35"/>
      <c r="Z200" s="35"/>
      <c r="AA200" s="35"/>
      <c r="AB200" s="35"/>
      <c r="AC200" s="35"/>
      <c r="AD200" s="35"/>
      <c r="AE200" s="35"/>
      <c r="AF200" s="35"/>
      <c r="AG200" s="35"/>
      <c r="AH200" s="35"/>
      <c r="AI200" s="35"/>
      <c r="AJ200" s="19"/>
    </row>
    <row r="201" spans="1:36" ht="30" customHeight="1">
      <c r="A201" s="141">
        <v>192</v>
      </c>
      <c r="B201" s="53" t="s">
        <v>229</v>
      </c>
      <c r="C201" s="53" t="s">
        <v>670</v>
      </c>
      <c r="D201" s="80" t="s">
        <v>25</v>
      </c>
      <c r="E201" s="94">
        <v>2770.23</v>
      </c>
      <c r="F201" s="114">
        <v>2</v>
      </c>
      <c r="G201" s="31">
        <f t="shared" si="2"/>
        <v>5540.46</v>
      </c>
      <c r="H201" s="32" t="s">
        <v>970</v>
      </c>
      <c r="I201" s="32" t="s">
        <v>970</v>
      </c>
      <c r="J201" s="32" t="s">
        <v>970</v>
      </c>
      <c r="K201" s="33" t="s">
        <v>970</v>
      </c>
      <c r="L201" s="34"/>
      <c r="M201" s="34"/>
      <c r="N201" s="35"/>
      <c r="O201" s="35"/>
      <c r="P201" s="35"/>
      <c r="Q201" s="35"/>
      <c r="R201" s="35"/>
      <c r="S201" s="35"/>
      <c r="T201" s="35"/>
      <c r="U201" s="35"/>
      <c r="V201" s="35"/>
      <c r="W201" s="35"/>
      <c r="X201" s="35"/>
      <c r="Y201" s="35"/>
      <c r="Z201" s="35"/>
      <c r="AA201" s="35"/>
      <c r="AB201" s="35"/>
      <c r="AC201" s="35"/>
      <c r="AD201" s="35"/>
      <c r="AE201" s="35"/>
      <c r="AF201" s="35"/>
      <c r="AG201" s="35"/>
      <c r="AH201" s="35"/>
      <c r="AI201" s="35"/>
      <c r="AJ201" s="19"/>
    </row>
    <row r="202" spans="1:36" ht="30" customHeight="1">
      <c r="A202" s="157">
        <v>193</v>
      </c>
      <c r="B202" s="80" t="s">
        <v>230</v>
      </c>
      <c r="C202" s="80" t="s">
        <v>671</v>
      </c>
      <c r="D202" s="80" t="s">
        <v>949</v>
      </c>
      <c r="E202" s="94">
        <v>2443.88</v>
      </c>
      <c r="F202" s="114">
        <v>2</v>
      </c>
      <c r="G202" s="154">
        <f t="shared" si="2"/>
        <v>4887.76</v>
      </c>
      <c r="H202" s="144" t="s">
        <v>956</v>
      </c>
      <c r="I202" s="144" t="s">
        <v>972</v>
      </c>
      <c r="J202" s="144" t="s">
        <v>956</v>
      </c>
      <c r="K202" s="143" t="s">
        <v>971</v>
      </c>
      <c r="L202" s="102">
        <v>2443</v>
      </c>
      <c r="M202" s="103"/>
      <c r="N202" s="102"/>
      <c r="O202" s="102"/>
      <c r="P202" s="102"/>
      <c r="Q202" s="102"/>
      <c r="R202" s="102"/>
      <c r="S202" s="102">
        <v>2443</v>
      </c>
      <c r="T202" s="102"/>
      <c r="U202" s="102"/>
      <c r="V202" s="102"/>
      <c r="W202" s="102"/>
      <c r="X202" s="102"/>
      <c r="Y202" s="102"/>
      <c r="Z202" s="102"/>
      <c r="AA202" s="102"/>
      <c r="AB202" s="102"/>
      <c r="AC202" s="102"/>
      <c r="AD202" s="102"/>
      <c r="AE202" s="102"/>
      <c r="AF202" s="102"/>
      <c r="AG202" s="102"/>
      <c r="AH202" s="102"/>
      <c r="AI202" s="102"/>
      <c r="AJ202" s="155"/>
    </row>
    <row r="203" spans="1:36" ht="30" customHeight="1">
      <c r="A203" s="71">
        <v>194</v>
      </c>
      <c r="B203" s="49" t="s">
        <v>231</v>
      </c>
      <c r="C203" s="53" t="s">
        <v>672</v>
      </c>
      <c r="D203" s="80" t="s">
        <v>25</v>
      </c>
      <c r="E203" s="94">
        <v>3486.2205000000004</v>
      </c>
      <c r="F203" s="114">
        <v>2</v>
      </c>
      <c r="G203" s="31">
        <f t="shared" ref="G203:G266" si="3">E203*F203</f>
        <v>6972.4410000000007</v>
      </c>
      <c r="H203" s="32" t="s">
        <v>970</v>
      </c>
      <c r="I203" s="32" t="s">
        <v>970</v>
      </c>
      <c r="J203" s="32" t="s">
        <v>970</v>
      </c>
      <c r="K203" s="33" t="s">
        <v>970</v>
      </c>
      <c r="L203" s="34"/>
      <c r="M203" s="34"/>
      <c r="N203" s="35"/>
      <c r="O203" s="35"/>
      <c r="P203" s="35"/>
      <c r="Q203" s="35"/>
      <c r="R203" s="35"/>
      <c r="S203" s="35"/>
      <c r="T203" s="35"/>
      <c r="U203" s="35"/>
      <c r="V203" s="35"/>
      <c r="W203" s="35"/>
      <c r="X203" s="35"/>
      <c r="Y203" s="35"/>
      <c r="Z203" s="35"/>
      <c r="AA203" s="35"/>
      <c r="AB203" s="35"/>
      <c r="AC203" s="35"/>
      <c r="AD203" s="35"/>
      <c r="AE203" s="35"/>
      <c r="AF203" s="35"/>
      <c r="AG203" s="35"/>
      <c r="AH203" s="35"/>
      <c r="AI203" s="35"/>
      <c r="AJ203" s="19"/>
    </row>
    <row r="204" spans="1:36" ht="44.25" customHeight="1">
      <c r="A204" s="71">
        <v>195</v>
      </c>
      <c r="B204" s="49" t="s">
        <v>232</v>
      </c>
      <c r="C204" s="53" t="s">
        <v>673</v>
      </c>
      <c r="D204" s="80" t="s">
        <v>25</v>
      </c>
      <c r="E204" s="94">
        <v>2516.4902000000002</v>
      </c>
      <c r="F204" s="114">
        <v>2</v>
      </c>
      <c r="G204" s="31">
        <f t="shared" si="3"/>
        <v>5032.9804000000004</v>
      </c>
      <c r="H204" s="32" t="s">
        <v>970</v>
      </c>
      <c r="I204" s="32" t="s">
        <v>970</v>
      </c>
      <c r="J204" s="32" t="s">
        <v>970</v>
      </c>
      <c r="K204" s="33" t="s">
        <v>970</v>
      </c>
      <c r="L204" s="34"/>
      <c r="M204" s="34"/>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19"/>
    </row>
    <row r="205" spans="1:36" ht="39" customHeight="1">
      <c r="A205" s="71">
        <v>196</v>
      </c>
      <c r="B205" s="49" t="s">
        <v>233</v>
      </c>
      <c r="C205" s="53" t="s">
        <v>674</v>
      </c>
      <c r="D205" s="80" t="s">
        <v>25</v>
      </c>
      <c r="E205" s="94">
        <v>2774.51</v>
      </c>
      <c r="F205" s="114">
        <v>2</v>
      </c>
      <c r="G205" s="31">
        <f t="shared" si="3"/>
        <v>5549.02</v>
      </c>
      <c r="H205" s="37" t="s">
        <v>970</v>
      </c>
      <c r="I205" s="37" t="s">
        <v>970</v>
      </c>
      <c r="J205" s="37" t="s">
        <v>970</v>
      </c>
      <c r="K205" s="33" t="s">
        <v>970</v>
      </c>
      <c r="L205" s="34"/>
      <c r="M205" s="34"/>
      <c r="N205" s="35"/>
      <c r="O205" s="35"/>
      <c r="P205" s="35"/>
      <c r="Q205" s="35"/>
      <c r="R205" s="35"/>
      <c r="S205" s="35"/>
      <c r="T205" s="35"/>
      <c r="U205" s="35"/>
      <c r="V205" s="35"/>
      <c r="W205" s="35"/>
      <c r="X205" s="35"/>
      <c r="Y205" s="35"/>
      <c r="Z205" s="35"/>
      <c r="AA205" s="35"/>
      <c r="AB205" s="35"/>
      <c r="AC205" s="35"/>
      <c r="AD205" s="35"/>
      <c r="AE205" s="35"/>
      <c r="AF205" s="35"/>
      <c r="AG205" s="35"/>
      <c r="AH205" s="35"/>
      <c r="AI205" s="35"/>
      <c r="AJ205" s="19"/>
    </row>
    <row r="206" spans="1:36" ht="44.25" customHeight="1">
      <c r="A206" s="158">
        <v>197</v>
      </c>
      <c r="B206" s="80" t="s">
        <v>234</v>
      </c>
      <c r="C206" s="80" t="s">
        <v>675</v>
      </c>
      <c r="D206" s="80" t="s">
        <v>27</v>
      </c>
      <c r="E206" s="94">
        <v>54500</v>
      </c>
      <c r="F206" s="114">
        <v>2</v>
      </c>
      <c r="G206" s="154">
        <f t="shared" si="3"/>
        <v>109000</v>
      </c>
      <c r="H206" s="142" t="s">
        <v>955</v>
      </c>
      <c r="I206" s="142" t="s">
        <v>972</v>
      </c>
      <c r="J206" s="142" t="s">
        <v>955</v>
      </c>
      <c r="K206" s="142" t="s">
        <v>57</v>
      </c>
      <c r="L206" s="103">
        <v>40170</v>
      </c>
      <c r="M206" s="103"/>
      <c r="N206" s="102">
        <v>49000</v>
      </c>
      <c r="O206" s="102">
        <v>54300</v>
      </c>
      <c r="P206" s="102"/>
      <c r="Q206" s="102">
        <v>40170</v>
      </c>
      <c r="R206" s="102"/>
      <c r="S206" s="102"/>
      <c r="T206" s="102"/>
      <c r="U206" s="102"/>
      <c r="V206" s="102"/>
      <c r="W206" s="102"/>
      <c r="X206" s="102"/>
      <c r="Y206" s="102"/>
      <c r="Z206" s="102"/>
      <c r="AA206" s="102"/>
      <c r="AB206" s="102"/>
      <c r="AC206" s="102"/>
      <c r="AD206" s="102"/>
      <c r="AE206" s="102"/>
      <c r="AF206" s="102"/>
      <c r="AG206" s="102"/>
      <c r="AH206" s="102"/>
      <c r="AI206" s="102"/>
      <c r="AJ206" s="155"/>
    </row>
    <row r="207" spans="1:36" ht="30" customHeight="1">
      <c r="A207" s="89">
        <v>198</v>
      </c>
      <c r="B207" s="85" t="s">
        <v>235</v>
      </c>
      <c r="C207" s="85" t="s">
        <v>676</v>
      </c>
      <c r="D207" s="80" t="s">
        <v>27</v>
      </c>
      <c r="E207" s="94">
        <v>30922</v>
      </c>
      <c r="F207" s="114">
        <v>40</v>
      </c>
      <c r="G207" s="154">
        <f t="shared" si="3"/>
        <v>1236880</v>
      </c>
      <c r="H207" s="142" t="s">
        <v>57</v>
      </c>
      <c r="I207" s="142" t="s">
        <v>972</v>
      </c>
      <c r="J207" s="142" t="s">
        <v>57</v>
      </c>
      <c r="K207" s="144" t="s">
        <v>953</v>
      </c>
      <c r="L207" s="103">
        <v>30200</v>
      </c>
      <c r="M207" s="103">
        <v>30800</v>
      </c>
      <c r="N207" s="102">
        <v>30200</v>
      </c>
      <c r="O207" s="102">
        <v>30800</v>
      </c>
      <c r="P207" s="102"/>
      <c r="Q207" s="102">
        <v>30900</v>
      </c>
      <c r="R207" s="102"/>
      <c r="S207" s="102"/>
      <c r="T207" s="102"/>
      <c r="U207" s="102"/>
      <c r="V207" s="102"/>
      <c r="W207" s="102"/>
      <c r="X207" s="102"/>
      <c r="Y207" s="102"/>
      <c r="Z207" s="102"/>
      <c r="AA207" s="102"/>
      <c r="AB207" s="102"/>
      <c r="AC207" s="102"/>
      <c r="AD207" s="102"/>
      <c r="AE207" s="102"/>
      <c r="AF207" s="102"/>
      <c r="AG207" s="102"/>
      <c r="AH207" s="102"/>
      <c r="AI207" s="102"/>
      <c r="AJ207" s="155"/>
    </row>
    <row r="208" spans="1:36" ht="30" customHeight="1">
      <c r="A208" s="89">
        <v>199</v>
      </c>
      <c r="B208" s="85" t="s">
        <v>236</v>
      </c>
      <c r="C208" s="85" t="s">
        <v>677</v>
      </c>
      <c r="D208" s="80" t="s">
        <v>27</v>
      </c>
      <c r="E208" s="94">
        <v>46720</v>
      </c>
      <c r="F208" s="114">
        <v>2</v>
      </c>
      <c r="G208" s="154">
        <f t="shared" si="3"/>
        <v>93440</v>
      </c>
      <c r="H208" s="142" t="s">
        <v>955</v>
      </c>
      <c r="I208" s="142" t="s">
        <v>972</v>
      </c>
      <c r="J208" s="142" t="s">
        <v>955</v>
      </c>
      <c r="K208" s="142" t="s">
        <v>57</v>
      </c>
      <c r="L208" s="103">
        <v>37960</v>
      </c>
      <c r="M208" s="103">
        <v>42800</v>
      </c>
      <c r="N208" s="102">
        <v>42800</v>
      </c>
      <c r="O208" s="102">
        <v>46500</v>
      </c>
      <c r="P208" s="102"/>
      <c r="Q208" s="102">
        <v>37960</v>
      </c>
      <c r="R208" s="102"/>
      <c r="S208" s="102"/>
      <c r="T208" s="102"/>
      <c r="U208" s="102"/>
      <c r="V208" s="102"/>
      <c r="W208" s="102"/>
      <c r="X208" s="102"/>
      <c r="Y208" s="102"/>
      <c r="Z208" s="102"/>
      <c r="AA208" s="102"/>
      <c r="AB208" s="102"/>
      <c r="AC208" s="102"/>
      <c r="AD208" s="102"/>
      <c r="AE208" s="102"/>
      <c r="AF208" s="102"/>
      <c r="AG208" s="102"/>
      <c r="AH208" s="102"/>
      <c r="AI208" s="102"/>
      <c r="AJ208" s="155"/>
    </row>
    <row r="209" spans="1:36" ht="30" customHeight="1">
      <c r="A209" s="157">
        <v>200</v>
      </c>
      <c r="B209" s="80" t="s">
        <v>237</v>
      </c>
      <c r="C209" s="80" t="s">
        <v>678</v>
      </c>
      <c r="D209" s="80" t="s">
        <v>27</v>
      </c>
      <c r="E209" s="93">
        <v>25640</v>
      </c>
      <c r="F209" s="115">
        <v>40</v>
      </c>
      <c r="G209" s="154">
        <f t="shared" si="3"/>
        <v>1025600</v>
      </c>
      <c r="H209" s="148" t="s">
        <v>955</v>
      </c>
      <c r="I209" s="148" t="s">
        <v>972</v>
      </c>
      <c r="J209" s="148" t="s">
        <v>955</v>
      </c>
      <c r="K209" s="142" t="s">
        <v>57</v>
      </c>
      <c r="L209" s="103">
        <v>20280</v>
      </c>
      <c r="M209" s="103">
        <v>23000</v>
      </c>
      <c r="N209" s="102">
        <v>23000</v>
      </c>
      <c r="O209" s="102">
        <v>25500</v>
      </c>
      <c r="P209" s="102"/>
      <c r="Q209" s="102">
        <v>20280</v>
      </c>
      <c r="R209" s="102"/>
      <c r="S209" s="102">
        <v>25640</v>
      </c>
      <c r="T209" s="102"/>
      <c r="U209" s="102"/>
      <c r="V209" s="102"/>
      <c r="W209" s="102"/>
      <c r="X209" s="102"/>
      <c r="Y209" s="102"/>
      <c r="Z209" s="102"/>
      <c r="AA209" s="102"/>
      <c r="AB209" s="102"/>
      <c r="AC209" s="102"/>
      <c r="AD209" s="102"/>
      <c r="AE209" s="102"/>
      <c r="AF209" s="102"/>
      <c r="AG209" s="102"/>
      <c r="AH209" s="102"/>
      <c r="AI209" s="102"/>
      <c r="AJ209" s="155"/>
    </row>
    <row r="210" spans="1:36" ht="30" customHeight="1">
      <c r="A210" s="71">
        <v>201</v>
      </c>
      <c r="B210" s="49" t="s">
        <v>238</v>
      </c>
      <c r="C210" s="53" t="s">
        <v>679</v>
      </c>
      <c r="D210" s="80" t="s">
        <v>27</v>
      </c>
      <c r="E210" s="94">
        <v>27704.440000000002</v>
      </c>
      <c r="F210" s="114">
        <v>1</v>
      </c>
      <c r="G210" s="31">
        <f t="shared" si="3"/>
        <v>27704.440000000002</v>
      </c>
      <c r="H210" s="37" t="s">
        <v>970</v>
      </c>
      <c r="I210" s="37" t="s">
        <v>970</v>
      </c>
      <c r="J210" s="37" t="s">
        <v>970</v>
      </c>
      <c r="K210" s="33" t="s">
        <v>970</v>
      </c>
      <c r="L210" s="34"/>
      <c r="M210" s="34"/>
      <c r="N210" s="35"/>
      <c r="O210" s="35"/>
      <c r="P210" s="35"/>
      <c r="Q210" s="35"/>
      <c r="R210" s="35"/>
      <c r="S210" s="35"/>
      <c r="T210" s="35"/>
      <c r="U210" s="35"/>
      <c r="V210" s="35"/>
      <c r="W210" s="35"/>
      <c r="X210" s="35"/>
      <c r="Y210" s="35"/>
      <c r="Z210" s="35"/>
      <c r="AA210" s="35"/>
      <c r="AB210" s="35"/>
      <c r="AC210" s="35"/>
      <c r="AD210" s="35"/>
      <c r="AE210" s="35"/>
      <c r="AF210" s="35"/>
      <c r="AG210" s="35"/>
      <c r="AH210" s="35"/>
      <c r="AI210" s="35"/>
      <c r="AJ210" s="19"/>
    </row>
    <row r="211" spans="1:36" ht="30" customHeight="1">
      <c r="A211" s="158">
        <v>202</v>
      </c>
      <c r="B211" s="80" t="s">
        <v>239</v>
      </c>
      <c r="C211" s="80" t="s">
        <v>680</v>
      </c>
      <c r="D211" s="80" t="s">
        <v>27</v>
      </c>
      <c r="E211" s="94">
        <v>43520</v>
      </c>
      <c r="F211" s="114">
        <v>2</v>
      </c>
      <c r="G211" s="154">
        <f t="shared" si="3"/>
        <v>87040</v>
      </c>
      <c r="H211" s="142" t="s">
        <v>57</v>
      </c>
      <c r="I211" s="142" t="s">
        <v>972</v>
      </c>
      <c r="J211" s="142" t="s">
        <v>57</v>
      </c>
      <c r="K211" s="142" t="s">
        <v>955</v>
      </c>
      <c r="L211" s="103">
        <v>41000</v>
      </c>
      <c r="M211" s="103">
        <v>43500</v>
      </c>
      <c r="N211" s="102">
        <v>41000</v>
      </c>
      <c r="O211" s="102">
        <v>43500</v>
      </c>
      <c r="P211" s="102"/>
      <c r="Q211" s="102">
        <v>43500</v>
      </c>
      <c r="R211" s="102"/>
      <c r="S211" s="102">
        <v>43500</v>
      </c>
      <c r="T211" s="102"/>
      <c r="U211" s="102"/>
      <c r="V211" s="102"/>
      <c r="W211" s="102"/>
      <c r="X211" s="102"/>
      <c r="Y211" s="102"/>
      <c r="Z211" s="102"/>
      <c r="AA211" s="102"/>
      <c r="AB211" s="102"/>
      <c r="AC211" s="102"/>
      <c r="AD211" s="102"/>
      <c r="AE211" s="102"/>
      <c r="AF211" s="102"/>
      <c r="AG211" s="102"/>
      <c r="AH211" s="102"/>
      <c r="AI211" s="102"/>
      <c r="AJ211" s="155"/>
    </row>
    <row r="212" spans="1:36" ht="30" customHeight="1">
      <c r="A212" s="89">
        <v>203</v>
      </c>
      <c r="B212" s="80" t="s">
        <v>240</v>
      </c>
      <c r="C212" s="80" t="s">
        <v>681</v>
      </c>
      <c r="D212" s="80" t="s">
        <v>27</v>
      </c>
      <c r="E212" s="94">
        <v>40520</v>
      </c>
      <c r="F212" s="114">
        <v>2</v>
      </c>
      <c r="G212" s="154">
        <f t="shared" si="3"/>
        <v>81040</v>
      </c>
      <c r="H212" s="142" t="s">
        <v>57</v>
      </c>
      <c r="I212" s="142" t="s">
        <v>972</v>
      </c>
      <c r="J212" s="142" t="s">
        <v>57</v>
      </c>
      <c r="K212" s="142" t="s">
        <v>955</v>
      </c>
      <c r="L212" s="103">
        <v>40100</v>
      </c>
      <c r="M212" s="103">
        <v>40500</v>
      </c>
      <c r="N212" s="102">
        <v>40100</v>
      </c>
      <c r="O212" s="102">
        <v>40500</v>
      </c>
      <c r="P212" s="102"/>
      <c r="Q212" s="102">
        <v>40500</v>
      </c>
      <c r="R212" s="102"/>
      <c r="S212" s="102">
        <v>40500</v>
      </c>
      <c r="T212" s="102"/>
      <c r="U212" s="102"/>
      <c r="V212" s="102"/>
      <c r="W212" s="102"/>
      <c r="X212" s="102"/>
      <c r="Y212" s="102"/>
      <c r="Z212" s="102"/>
      <c r="AA212" s="102"/>
      <c r="AB212" s="102"/>
      <c r="AC212" s="102"/>
      <c r="AD212" s="102"/>
      <c r="AE212" s="102"/>
      <c r="AF212" s="102"/>
      <c r="AG212" s="102"/>
      <c r="AH212" s="102"/>
      <c r="AI212" s="102"/>
      <c r="AJ212" s="155"/>
    </row>
    <row r="213" spans="1:36" ht="30" customHeight="1">
      <c r="A213" s="89">
        <v>204</v>
      </c>
      <c r="B213" s="80" t="s">
        <v>241</v>
      </c>
      <c r="C213" s="80" t="s">
        <v>682</v>
      </c>
      <c r="D213" s="80" t="s">
        <v>27</v>
      </c>
      <c r="E213" s="94">
        <v>61404</v>
      </c>
      <c r="F213" s="114">
        <v>2</v>
      </c>
      <c r="G213" s="154">
        <f t="shared" si="3"/>
        <v>122808</v>
      </c>
      <c r="H213" s="142" t="s">
        <v>57</v>
      </c>
      <c r="I213" s="142" t="s">
        <v>972</v>
      </c>
      <c r="J213" s="142" t="s">
        <v>57</v>
      </c>
      <c r="K213" s="144" t="s">
        <v>953</v>
      </c>
      <c r="L213" s="103">
        <v>60000</v>
      </c>
      <c r="M213" s="103">
        <v>61300</v>
      </c>
      <c r="N213" s="102">
        <v>60000</v>
      </c>
      <c r="O213" s="102">
        <v>61300</v>
      </c>
      <c r="P213" s="102"/>
      <c r="Q213" s="102"/>
      <c r="R213" s="102"/>
      <c r="S213" s="102">
        <v>61400</v>
      </c>
      <c r="T213" s="102"/>
      <c r="U213" s="102"/>
      <c r="V213" s="102"/>
      <c r="W213" s="102"/>
      <c r="X213" s="102"/>
      <c r="Y213" s="102"/>
      <c r="Z213" s="102"/>
      <c r="AA213" s="102"/>
      <c r="AB213" s="102"/>
      <c r="AC213" s="102"/>
      <c r="AD213" s="102"/>
      <c r="AE213" s="102"/>
      <c r="AF213" s="102"/>
      <c r="AG213" s="102"/>
      <c r="AH213" s="102"/>
      <c r="AI213" s="102"/>
      <c r="AJ213" s="155"/>
    </row>
    <row r="214" spans="1:36" ht="30" customHeight="1">
      <c r="A214" s="89">
        <v>205</v>
      </c>
      <c r="B214" s="80" t="s">
        <v>242</v>
      </c>
      <c r="C214" s="80" t="s">
        <v>683</v>
      </c>
      <c r="D214" s="80" t="s">
        <v>27</v>
      </c>
      <c r="E214" s="94">
        <v>40520</v>
      </c>
      <c r="F214" s="114">
        <v>2</v>
      </c>
      <c r="G214" s="154">
        <f t="shared" si="3"/>
        <v>81040</v>
      </c>
      <c r="H214" s="142" t="s">
        <v>57</v>
      </c>
      <c r="I214" s="142" t="s">
        <v>972</v>
      </c>
      <c r="J214" s="142" t="s">
        <v>57</v>
      </c>
      <c r="K214" s="148" t="s">
        <v>955</v>
      </c>
      <c r="L214" s="103">
        <v>40200</v>
      </c>
      <c r="M214" s="103">
        <v>40500</v>
      </c>
      <c r="N214" s="102">
        <v>40200</v>
      </c>
      <c r="O214" s="102">
        <v>40500</v>
      </c>
      <c r="P214" s="102"/>
      <c r="Q214" s="102">
        <v>40500</v>
      </c>
      <c r="R214" s="102"/>
      <c r="S214" s="102">
        <v>40500</v>
      </c>
      <c r="T214" s="102"/>
      <c r="U214" s="102"/>
      <c r="V214" s="102"/>
      <c r="W214" s="102"/>
      <c r="X214" s="102"/>
      <c r="Y214" s="102"/>
      <c r="Z214" s="102"/>
      <c r="AA214" s="102"/>
      <c r="AB214" s="102"/>
      <c r="AC214" s="102"/>
      <c r="AD214" s="102"/>
      <c r="AE214" s="102"/>
      <c r="AF214" s="102"/>
      <c r="AG214" s="102"/>
      <c r="AH214" s="102"/>
      <c r="AI214" s="102"/>
      <c r="AJ214" s="155"/>
    </row>
    <row r="215" spans="1:36" ht="30" customHeight="1">
      <c r="A215" s="89">
        <v>206</v>
      </c>
      <c r="B215" s="80" t="s">
        <v>243</v>
      </c>
      <c r="C215" s="80" t="s">
        <v>684</v>
      </c>
      <c r="D215" s="80" t="s">
        <v>27</v>
      </c>
      <c r="E215" s="94">
        <v>43520</v>
      </c>
      <c r="F215" s="114">
        <v>2</v>
      </c>
      <c r="G215" s="154">
        <f t="shared" si="3"/>
        <v>87040</v>
      </c>
      <c r="H215" s="142" t="s">
        <v>57</v>
      </c>
      <c r="I215" s="142" t="s">
        <v>972</v>
      </c>
      <c r="J215" s="142" t="s">
        <v>57</v>
      </c>
      <c r="K215" s="148" t="s">
        <v>955</v>
      </c>
      <c r="L215" s="103">
        <v>40200</v>
      </c>
      <c r="M215" s="103">
        <v>43500</v>
      </c>
      <c r="N215" s="102">
        <v>40200</v>
      </c>
      <c r="O215" s="102">
        <v>43500</v>
      </c>
      <c r="P215" s="102"/>
      <c r="Q215" s="102">
        <v>43500</v>
      </c>
      <c r="R215" s="102"/>
      <c r="S215" s="102">
        <v>43500</v>
      </c>
      <c r="T215" s="102"/>
      <c r="U215" s="102"/>
      <c r="V215" s="102"/>
      <c r="W215" s="102"/>
      <c r="X215" s="102"/>
      <c r="Y215" s="102"/>
      <c r="Z215" s="102"/>
      <c r="AA215" s="102"/>
      <c r="AB215" s="102"/>
      <c r="AC215" s="102"/>
      <c r="AD215" s="102"/>
      <c r="AE215" s="102"/>
      <c r="AF215" s="102"/>
      <c r="AG215" s="102"/>
      <c r="AH215" s="102"/>
      <c r="AI215" s="102"/>
      <c r="AJ215" s="155"/>
    </row>
    <row r="216" spans="1:36" ht="36.75" customHeight="1">
      <c r="A216" s="89">
        <v>207</v>
      </c>
      <c r="B216" s="80" t="s">
        <v>244</v>
      </c>
      <c r="C216" s="80" t="s">
        <v>685</v>
      </c>
      <c r="D216" s="80" t="s">
        <v>27</v>
      </c>
      <c r="E216" s="94">
        <v>45770</v>
      </c>
      <c r="F216" s="114">
        <v>2</v>
      </c>
      <c r="G216" s="154">
        <f t="shared" si="3"/>
        <v>91540</v>
      </c>
      <c r="H216" s="142" t="s">
        <v>57</v>
      </c>
      <c r="I216" s="142" t="s">
        <v>972</v>
      </c>
      <c r="J216" s="142" t="s">
        <v>57</v>
      </c>
      <c r="K216" s="144" t="s">
        <v>953</v>
      </c>
      <c r="L216" s="103">
        <v>43000</v>
      </c>
      <c r="M216" s="102">
        <v>45700</v>
      </c>
      <c r="N216" s="102">
        <v>43000</v>
      </c>
      <c r="O216" s="102">
        <v>45700</v>
      </c>
      <c r="P216" s="102"/>
      <c r="Q216" s="102">
        <v>45770</v>
      </c>
      <c r="R216" s="102"/>
      <c r="S216" s="102">
        <v>45700</v>
      </c>
      <c r="T216" s="102"/>
      <c r="U216" s="102"/>
      <c r="V216" s="102"/>
      <c r="W216" s="102"/>
      <c r="X216" s="102"/>
      <c r="Y216" s="102"/>
      <c r="Z216" s="102"/>
      <c r="AA216" s="102"/>
      <c r="AB216" s="102"/>
      <c r="AC216" s="102"/>
      <c r="AD216" s="102"/>
      <c r="AE216" s="102"/>
      <c r="AF216" s="102"/>
      <c r="AG216" s="102"/>
      <c r="AH216" s="102"/>
      <c r="AI216" s="102"/>
      <c r="AJ216" s="155"/>
    </row>
    <row r="217" spans="1:36" ht="71.400000000000006">
      <c r="A217" s="89">
        <v>208</v>
      </c>
      <c r="B217" s="80" t="s">
        <v>245</v>
      </c>
      <c r="C217" s="80" t="s">
        <v>686</v>
      </c>
      <c r="D217" s="80" t="s">
        <v>27</v>
      </c>
      <c r="E217" s="94">
        <v>32912</v>
      </c>
      <c r="F217" s="114">
        <v>2</v>
      </c>
      <c r="G217" s="154">
        <f t="shared" si="3"/>
        <v>65824</v>
      </c>
      <c r="H217" s="149" t="s">
        <v>57</v>
      </c>
      <c r="I217" s="142" t="s">
        <v>972</v>
      </c>
      <c r="J217" s="149" t="s">
        <v>57</v>
      </c>
      <c r="K217" s="144" t="s">
        <v>956</v>
      </c>
      <c r="L217" s="152">
        <v>32700</v>
      </c>
      <c r="M217" s="152">
        <v>32900</v>
      </c>
      <c r="N217" s="102">
        <v>32700</v>
      </c>
      <c r="O217" s="102"/>
      <c r="P217" s="102"/>
      <c r="Q217" s="102">
        <v>32912</v>
      </c>
      <c r="R217" s="102"/>
      <c r="S217" s="102">
        <v>32900</v>
      </c>
      <c r="T217" s="102"/>
      <c r="U217" s="102"/>
      <c r="V217" s="102"/>
      <c r="W217" s="102"/>
      <c r="X217" s="102"/>
      <c r="Y217" s="102"/>
      <c r="Z217" s="102"/>
      <c r="AA217" s="102"/>
      <c r="AB217" s="102"/>
      <c r="AC217" s="102"/>
      <c r="AD217" s="102"/>
      <c r="AE217" s="102"/>
      <c r="AF217" s="102"/>
      <c r="AG217" s="102"/>
      <c r="AH217" s="102"/>
      <c r="AI217" s="102"/>
      <c r="AJ217" s="155"/>
    </row>
    <row r="218" spans="1:36" ht="71.400000000000006">
      <c r="A218" s="89">
        <v>209</v>
      </c>
      <c r="B218" s="80" t="s">
        <v>246</v>
      </c>
      <c r="C218" s="80" t="s">
        <v>687</v>
      </c>
      <c r="D218" s="80" t="s">
        <v>27</v>
      </c>
      <c r="E218" s="94">
        <v>36474</v>
      </c>
      <c r="F218" s="114">
        <v>2</v>
      </c>
      <c r="G218" s="154">
        <f t="shared" si="3"/>
        <v>72948</v>
      </c>
      <c r="H218" s="150" t="s">
        <v>57</v>
      </c>
      <c r="I218" s="142" t="s">
        <v>972</v>
      </c>
      <c r="J218" s="150" t="s">
        <v>57</v>
      </c>
      <c r="K218" s="144" t="s">
        <v>956</v>
      </c>
      <c r="L218" s="151">
        <v>36300</v>
      </c>
      <c r="M218" s="151">
        <v>36400</v>
      </c>
      <c r="N218" s="166">
        <v>36300</v>
      </c>
      <c r="O218" s="166">
        <v>36470</v>
      </c>
      <c r="P218" s="166"/>
      <c r="Q218" s="166"/>
      <c r="R218" s="166"/>
      <c r="S218" s="166">
        <v>36400</v>
      </c>
      <c r="T218" s="166"/>
      <c r="U218" s="166"/>
      <c r="V218" s="166"/>
      <c r="W218" s="166"/>
      <c r="X218" s="166"/>
      <c r="Y218" s="166"/>
      <c r="Z218" s="166"/>
      <c r="AA218" s="166"/>
      <c r="AB218" s="166"/>
      <c r="AC218" s="166"/>
      <c r="AD218" s="166"/>
      <c r="AE218" s="166"/>
      <c r="AF218" s="166"/>
      <c r="AG218" s="166"/>
      <c r="AH218" s="166"/>
      <c r="AI218" s="166"/>
      <c r="AJ218" s="155"/>
    </row>
    <row r="219" spans="1:36" ht="61.2">
      <c r="A219" s="89">
        <v>210</v>
      </c>
      <c r="B219" s="80" t="s">
        <v>247</v>
      </c>
      <c r="C219" s="80" t="s">
        <v>688</v>
      </c>
      <c r="D219" s="80" t="s">
        <v>27</v>
      </c>
      <c r="E219" s="94">
        <v>45520</v>
      </c>
      <c r="F219" s="114">
        <v>2</v>
      </c>
      <c r="G219" s="154">
        <f t="shared" si="3"/>
        <v>91040</v>
      </c>
      <c r="H219" s="150" t="s">
        <v>57</v>
      </c>
      <c r="I219" s="142" t="s">
        <v>972</v>
      </c>
      <c r="J219" s="150" t="s">
        <v>57</v>
      </c>
      <c r="K219" s="144" t="s">
        <v>956</v>
      </c>
      <c r="L219" s="151">
        <v>42000</v>
      </c>
      <c r="M219" s="151">
        <v>45500</v>
      </c>
      <c r="N219" s="166">
        <v>42000</v>
      </c>
      <c r="O219" s="166">
        <v>45500</v>
      </c>
      <c r="P219" s="166"/>
      <c r="Q219" s="166"/>
      <c r="R219" s="166"/>
      <c r="S219" s="166">
        <v>45500</v>
      </c>
      <c r="T219" s="166"/>
      <c r="U219" s="166"/>
      <c r="V219" s="166"/>
      <c r="W219" s="166"/>
      <c r="X219" s="166"/>
      <c r="Y219" s="166"/>
      <c r="Z219" s="166"/>
      <c r="AA219" s="166"/>
      <c r="AB219" s="166"/>
      <c r="AC219" s="166"/>
      <c r="AD219" s="166"/>
      <c r="AE219" s="166"/>
      <c r="AF219" s="166"/>
      <c r="AG219" s="166"/>
      <c r="AH219" s="166"/>
      <c r="AI219" s="166"/>
      <c r="AJ219" s="155"/>
    </row>
    <row r="220" spans="1:36" ht="71.400000000000006">
      <c r="A220" s="89">
        <v>211</v>
      </c>
      <c r="B220" s="80" t="s">
        <v>248</v>
      </c>
      <c r="C220" s="80" t="s">
        <v>689</v>
      </c>
      <c r="D220" s="80" t="s">
        <v>27</v>
      </c>
      <c r="E220" s="94">
        <v>43520</v>
      </c>
      <c r="F220" s="114">
        <v>2</v>
      </c>
      <c r="G220" s="154">
        <f t="shared" si="3"/>
        <v>87040</v>
      </c>
      <c r="H220" s="150" t="s">
        <v>57</v>
      </c>
      <c r="I220" s="142" t="s">
        <v>972</v>
      </c>
      <c r="J220" s="150" t="s">
        <v>57</v>
      </c>
      <c r="K220" s="144" t="s">
        <v>956</v>
      </c>
      <c r="L220" s="151">
        <v>42900</v>
      </c>
      <c r="M220" s="151">
        <v>43500</v>
      </c>
      <c r="N220" s="166">
        <v>42900</v>
      </c>
      <c r="O220" s="166">
        <v>43500</v>
      </c>
      <c r="P220" s="166"/>
      <c r="Q220" s="166">
        <v>43520</v>
      </c>
      <c r="R220" s="166"/>
      <c r="S220" s="166">
        <v>43500</v>
      </c>
      <c r="T220" s="166"/>
      <c r="U220" s="166"/>
      <c r="V220" s="166"/>
      <c r="W220" s="166"/>
      <c r="X220" s="166"/>
      <c r="Y220" s="166"/>
      <c r="Z220" s="166"/>
      <c r="AA220" s="166"/>
      <c r="AB220" s="166"/>
      <c r="AC220" s="166"/>
      <c r="AD220" s="166"/>
      <c r="AE220" s="166"/>
      <c r="AF220" s="166"/>
      <c r="AG220" s="166"/>
      <c r="AH220" s="166"/>
      <c r="AI220" s="166"/>
      <c r="AJ220" s="155"/>
    </row>
    <row r="221" spans="1:36" ht="91.8">
      <c r="A221" s="89">
        <v>212</v>
      </c>
      <c r="B221" s="80" t="s">
        <v>249</v>
      </c>
      <c r="C221" s="80" t="s">
        <v>690</v>
      </c>
      <c r="D221" s="80" t="s">
        <v>27</v>
      </c>
      <c r="E221" s="94">
        <v>52020</v>
      </c>
      <c r="F221" s="114">
        <v>2</v>
      </c>
      <c r="G221" s="154">
        <f t="shared" si="3"/>
        <v>104040</v>
      </c>
      <c r="H221" s="144" t="s">
        <v>953</v>
      </c>
      <c r="I221" s="142" t="s">
        <v>972</v>
      </c>
      <c r="J221" s="144" t="s">
        <v>953</v>
      </c>
      <c r="K221" s="143" t="s">
        <v>971</v>
      </c>
      <c r="L221" s="151">
        <v>51000</v>
      </c>
      <c r="M221" s="151"/>
      <c r="N221" s="166"/>
      <c r="O221" s="166">
        <v>51000</v>
      </c>
      <c r="P221" s="166"/>
      <c r="Q221" s="166"/>
      <c r="R221" s="166"/>
      <c r="S221" s="166"/>
      <c r="T221" s="166"/>
      <c r="U221" s="166"/>
      <c r="V221" s="166"/>
      <c r="W221" s="166"/>
      <c r="X221" s="166"/>
      <c r="Y221" s="166"/>
      <c r="Z221" s="166"/>
      <c r="AA221" s="166"/>
      <c r="AB221" s="166"/>
      <c r="AC221" s="166"/>
      <c r="AD221" s="166"/>
      <c r="AE221" s="166"/>
      <c r="AF221" s="166"/>
      <c r="AG221" s="166"/>
      <c r="AH221" s="166"/>
      <c r="AI221" s="166"/>
      <c r="AJ221" s="155"/>
    </row>
    <row r="222" spans="1:36" ht="91.8">
      <c r="A222" s="89">
        <v>213</v>
      </c>
      <c r="B222" s="80" t="s">
        <v>250</v>
      </c>
      <c r="C222" s="80" t="s">
        <v>691</v>
      </c>
      <c r="D222" s="80" t="s">
        <v>27</v>
      </c>
      <c r="E222" s="94">
        <v>54560</v>
      </c>
      <c r="F222" s="114">
        <v>2</v>
      </c>
      <c r="G222" s="154">
        <f t="shared" si="3"/>
        <v>109120</v>
      </c>
      <c r="H222" s="144" t="s">
        <v>953</v>
      </c>
      <c r="I222" s="142" t="s">
        <v>972</v>
      </c>
      <c r="J222" s="144" t="s">
        <v>953</v>
      </c>
      <c r="K222" s="143" t="s">
        <v>971</v>
      </c>
      <c r="L222" s="151">
        <v>54500</v>
      </c>
      <c r="M222" s="151"/>
      <c r="N222" s="166"/>
      <c r="O222" s="166">
        <v>54500</v>
      </c>
      <c r="P222" s="166"/>
      <c r="Q222" s="166"/>
      <c r="R222" s="166"/>
      <c r="S222" s="166"/>
      <c r="T222" s="166"/>
      <c r="U222" s="166"/>
      <c r="V222" s="166"/>
      <c r="W222" s="166"/>
      <c r="X222" s="166"/>
      <c r="Y222" s="166"/>
      <c r="Z222" s="166"/>
      <c r="AA222" s="166"/>
      <c r="AB222" s="166"/>
      <c r="AC222" s="166"/>
      <c r="AD222" s="166"/>
      <c r="AE222" s="166"/>
      <c r="AF222" s="166"/>
      <c r="AG222" s="166"/>
      <c r="AH222" s="166"/>
      <c r="AI222" s="166"/>
      <c r="AJ222" s="155"/>
    </row>
    <row r="223" spans="1:36" ht="81.599999999999994">
      <c r="A223" s="89">
        <v>214</v>
      </c>
      <c r="B223" s="80" t="s">
        <v>251</v>
      </c>
      <c r="C223" s="80" t="s">
        <v>692</v>
      </c>
      <c r="D223" s="80" t="s">
        <v>27</v>
      </c>
      <c r="E223" s="94">
        <v>49700</v>
      </c>
      <c r="F223" s="114">
        <v>2</v>
      </c>
      <c r="G223" s="154">
        <f t="shared" si="3"/>
        <v>99400</v>
      </c>
      <c r="H223" s="150" t="s">
        <v>57</v>
      </c>
      <c r="I223" s="142" t="s">
        <v>972</v>
      </c>
      <c r="J223" s="150" t="s">
        <v>57</v>
      </c>
      <c r="K223" s="144" t="s">
        <v>953</v>
      </c>
      <c r="L223" s="151">
        <v>49000</v>
      </c>
      <c r="M223" s="151">
        <v>49600</v>
      </c>
      <c r="N223" s="166">
        <v>49000</v>
      </c>
      <c r="O223" s="166">
        <v>49600</v>
      </c>
      <c r="P223" s="166"/>
      <c r="Q223" s="166">
        <v>49700</v>
      </c>
      <c r="R223" s="166"/>
      <c r="S223" s="166"/>
      <c r="T223" s="166"/>
      <c r="U223" s="166"/>
      <c r="V223" s="166"/>
      <c r="W223" s="166"/>
      <c r="X223" s="166"/>
      <c r="Y223" s="166"/>
      <c r="Z223" s="166"/>
      <c r="AA223" s="166"/>
      <c r="AB223" s="166"/>
      <c r="AC223" s="166"/>
      <c r="AD223" s="166"/>
      <c r="AE223" s="166"/>
      <c r="AF223" s="166"/>
      <c r="AG223" s="166"/>
      <c r="AH223" s="166"/>
      <c r="AI223" s="166"/>
      <c r="AJ223" s="155"/>
    </row>
    <row r="224" spans="1:36" ht="81.599999999999994">
      <c r="A224" s="89">
        <v>215</v>
      </c>
      <c r="B224" s="80" t="s">
        <v>252</v>
      </c>
      <c r="C224" s="80" t="s">
        <v>693</v>
      </c>
      <c r="D224" s="80" t="s">
        <v>27</v>
      </c>
      <c r="E224" s="94">
        <v>52400</v>
      </c>
      <c r="F224" s="114">
        <v>2</v>
      </c>
      <c r="G224" s="154">
        <f t="shared" si="3"/>
        <v>104800</v>
      </c>
      <c r="H224" s="150" t="s">
        <v>57</v>
      </c>
      <c r="I224" s="142" t="s">
        <v>972</v>
      </c>
      <c r="J224" s="150" t="s">
        <v>57</v>
      </c>
      <c r="K224" s="144" t="s">
        <v>953</v>
      </c>
      <c r="L224" s="151">
        <v>51200</v>
      </c>
      <c r="M224" s="151">
        <v>52300</v>
      </c>
      <c r="N224" s="166">
        <v>51200</v>
      </c>
      <c r="O224" s="166">
        <v>52300</v>
      </c>
      <c r="P224" s="166"/>
      <c r="Q224" s="166">
        <v>52400</v>
      </c>
      <c r="R224" s="166"/>
      <c r="S224" s="166"/>
      <c r="T224" s="166"/>
      <c r="U224" s="166"/>
      <c r="V224" s="166"/>
      <c r="W224" s="166"/>
      <c r="X224" s="166"/>
      <c r="Y224" s="166"/>
      <c r="Z224" s="166"/>
      <c r="AA224" s="166"/>
      <c r="AB224" s="166"/>
      <c r="AC224" s="166"/>
      <c r="AD224" s="166"/>
      <c r="AE224" s="166"/>
      <c r="AF224" s="166"/>
      <c r="AG224" s="166"/>
      <c r="AH224" s="166"/>
      <c r="AI224" s="166"/>
      <c r="AJ224" s="155"/>
    </row>
    <row r="225" spans="1:36" ht="102">
      <c r="A225" s="89">
        <v>216</v>
      </c>
      <c r="B225" s="80" t="s">
        <v>253</v>
      </c>
      <c r="C225" s="80" t="s">
        <v>694</v>
      </c>
      <c r="D225" s="80" t="s">
        <v>27</v>
      </c>
      <c r="E225" s="94">
        <v>49770</v>
      </c>
      <c r="F225" s="114">
        <v>2</v>
      </c>
      <c r="G225" s="154">
        <f t="shared" si="3"/>
        <v>99540</v>
      </c>
      <c r="H225" s="150" t="s">
        <v>57</v>
      </c>
      <c r="I225" s="142" t="s">
        <v>972</v>
      </c>
      <c r="J225" s="150" t="s">
        <v>57</v>
      </c>
      <c r="K225" s="144" t="s">
        <v>953</v>
      </c>
      <c r="L225" s="151">
        <v>49600</v>
      </c>
      <c r="M225" s="151">
        <v>49700</v>
      </c>
      <c r="N225" s="166">
        <v>49600</v>
      </c>
      <c r="O225" s="166">
        <v>49700</v>
      </c>
      <c r="P225" s="166"/>
      <c r="Q225" s="166">
        <v>49770</v>
      </c>
      <c r="R225" s="166"/>
      <c r="S225" s="166"/>
      <c r="T225" s="166"/>
      <c r="U225" s="166"/>
      <c r="V225" s="166"/>
      <c r="W225" s="166"/>
      <c r="X225" s="166"/>
      <c r="Y225" s="166"/>
      <c r="Z225" s="166"/>
      <c r="AA225" s="166"/>
      <c r="AB225" s="166"/>
      <c r="AC225" s="166"/>
      <c r="AD225" s="166"/>
      <c r="AE225" s="166"/>
      <c r="AF225" s="166"/>
      <c r="AG225" s="166"/>
      <c r="AH225" s="166"/>
      <c r="AI225" s="166"/>
      <c r="AJ225" s="155"/>
    </row>
    <row r="226" spans="1:36" ht="102">
      <c r="A226" s="89">
        <v>217</v>
      </c>
      <c r="B226" s="80" t="s">
        <v>254</v>
      </c>
      <c r="C226" s="80" t="s">
        <v>695</v>
      </c>
      <c r="D226" s="80" t="s">
        <v>27</v>
      </c>
      <c r="E226" s="94">
        <v>52140</v>
      </c>
      <c r="F226" s="114">
        <v>2</v>
      </c>
      <c r="G226" s="154">
        <f t="shared" si="3"/>
        <v>104280</v>
      </c>
      <c r="H226" s="150" t="s">
        <v>57</v>
      </c>
      <c r="I226" s="142" t="s">
        <v>972</v>
      </c>
      <c r="J226" s="150" t="s">
        <v>57</v>
      </c>
      <c r="K226" s="144" t="s">
        <v>953</v>
      </c>
      <c r="L226" s="151">
        <v>51000</v>
      </c>
      <c r="M226" s="151">
        <v>52100</v>
      </c>
      <c r="N226" s="166">
        <v>51000</v>
      </c>
      <c r="O226" s="166">
        <v>52100</v>
      </c>
      <c r="P226" s="166"/>
      <c r="Q226" s="166">
        <v>52140</v>
      </c>
      <c r="R226" s="166"/>
      <c r="S226" s="166"/>
      <c r="T226" s="166"/>
      <c r="U226" s="166"/>
      <c r="V226" s="166"/>
      <c r="W226" s="166"/>
      <c r="X226" s="166"/>
      <c r="Y226" s="166"/>
      <c r="Z226" s="166"/>
      <c r="AA226" s="166"/>
      <c r="AB226" s="166"/>
      <c r="AC226" s="166"/>
      <c r="AD226" s="166"/>
      <c r="AE226" s="166"/>
      <c r="AF226" s="166"/>
      <c r="AG226" s="166"/>
      <c r="AH226" s="166"/>
      <c r="AI226" s="166"/>
      <c r="AJ226" s="155"/>
    </row>
    <row r="227" spans="1:36" ht="61.2">
      <c r="A227" s="89">
        <v>218</v>
      </c>
      <c r="B227" s="80" t="s">
        <v>255</v>
      </c>
      <c r="C227" s="80" t="s">
        <v>696</v>
      </c>
      <c r="D227" s="80" t="s">
        <v>27</v>
      </c>
      <c r="E227" s="94">
        <v>49000</v>
      </c>
      <c r="F227" s="114">
        <v>2</v>
      </c>
      <c r="G227" s="154">
        <f t="shared" si="3"/>
        <v>98000</v>
      </c>
      <c r="H227" s="144" t="s">
        <v>953</v>
      </c>
      <c r="I227" s="142" t="s">
        <v>972</v>
      </c>
      <c r="J227" s="144" t="s">
        <v>953</v>
      </c>
      <c r="K227" s="150" t="s">
        <v>57</v>
      </c>
      <c r="L227" s="151">
        <v>48500</v>
      </c>
      <c r="M227" s="151">
        <v>48700</v>
      </c>
      <c r="N227" s="166">
        <v>48700</v>
      </c>
      <c r="O227" s="166">
        <v>48500</v>
      </c>
      <c r="P227" s="166"/>
      <c r="Q227" s="166">
        <v>49000</v>
      </c>
      <c r="R227" s="166"/>
      <c r="S227" s="166"/>
      <c r="T227" s="166"/>
      <c r="U227" s="166"/>
      <c r="V227" s="166"/>
      <c r="W227" s="166"/>
      <c r="X227" s="166"/>
      <c r="Y227" s="166"/>
      <c r="Z227" s="166"/>
      <c r="AA227" s="166"/>
      <c r="AB227" s="166"/>
      <c r="AC227" s="166"/>
      <c r="AD227" s="166"/>
      <c r="AE227" s="166"/>
      <c r="AF227" s="166"/>
      <c r="AG227" s="166"/>
      <c r="AH227" s="166"/>
      <c r="AI227" s="166"/>
      <c r="AJ227" s="155"/>
    </row>
    <row r="228" spans="1:36" ht="61.2">
      <c r="A228" s="89">
        <v>219</v>
      </c>
      <c r="B228" s="80" t="s">
        <v>256</v>
      </c>
      <c r="C228" s="80" t="s">
        <v>697</v>
      </c>
      <c r="D228" s="80" t="s">
        <v>27</v>
      </c>
      <c r="E228" s="94">
        <v>32260</v>
      </c>
      <c r="F228" s="114">
        <v>4</v>
      </c>
      <c r="G228" s="154">
        <f t="shared" si="3"/>
        <v>129040</v>
      </c>
      <c r="H228" s="150" t="s">
        <v>57</v>
      </c>
      <c r="I228" s="142" t="s">
        <v>972</v>
      </c>
      <c r="J228" s="150" t="s">
        <v>57</v>
      </c>
      <c r="K228" s="144" t="s">
        <v>953</v>
      </c>
      <c r="L228" s="151">
        <v>30500</v>
      </c>
      <c r="M228" s="151">
        <v>32200</v>
      </c>
      <c r="N228" s="166">
        <v>30500</v>
      </c>
      <c r="O228" s="166">
        <v>32200</v>
      </c>
      <c r="P228" s="166"/>
      <c r="Q228" s="166">
        <v>32260</v>
      </c>
      <c r="R228" s="166"/>
      <c r="S228" s="166">
        <v>32250</v>
      </c>
      <c r="T228" s="166"/>
      <c r="U228" s="166"/>
      <c r="V228" s="166"/>
      <c r="W228" s="166"/>
      <c r="X228" s="166"/>
      <c r="Y228" s="166"/>
      <c r="Z228" s="166"/>
      <c r="AA228" s="166"/>
      <c r="AB228" s="166"/>
      <c r="AC228" s="166"/>
      <c r="AD228" s="166"/>
      <c r="AE228" s="166"/>
      <c r="AF228" s="166"/>
      <c r="AG228" s="166"/>
      <c r="AH228" s="166"/>
      <c r="AI228" s="166"/>
      <c r="AJ228" s="155"/>
    </row>
    <row r="229" spans="1:36" ht="81.599999999999994">
      <c r="A229" s="89">
        <v>220</v>
      </c>
      <c r="B229" s="80" t="s">
        <v>257</v>
      </c>
      <c r="C229" s="80" t="s">
        <v>698</v>
      </c>
      <c r="D229" s="80" t="s">
        <v>27</v>
      </c>
      <c r="E229" s="94">
        <v>32260</v>
      </c>
      <c r="F229" s="114">
        <v>2</v>
      </c>
      <c r="G229" s="154">
        <f t="shared" si="3"/>
        <v>64520</v>
      </c>
      <c r="H229" s="144" t="s">
        <v>956</v>
      </c>
      <c r="I229" s="142" t="s">
        <v>972</v>
      </c>
      <c r="J229" s="144" t="s">
        <v>956</v>
      </c>
      <c r="K229" s="150" t="s">
        <v>57</v>
      </c>
      <c r="L229" s="166">
        <v>31200</v>
      </c>
      <c r="M229" s="166">
        <v>31300</v>
      </c>
      <c r="N229" s="166">
        <v>31300</v>
      </c>
      <c r="O229" s="166">
        <v>32200</v>
      </c>
      <c r="P229" s="166"/>
      <c r="Q229" s="166">
        <v>32260</v>
      </c>
      <c r="R229" s="166"/>
      <c r="S229" s="166">
        <v>31200</v>
      </c>
      <c r="T229" s="166"/>
      <c r="U229" s="166"/>
      <c r="V229" s="166"/>
      <c r="W229" s="166"/>
      <c r="X229" s="166"/>
      <c r="Y229" s="166"/>
      <c r="Z229" s="166"/>
      <c r="AA229" s="166"/>
      <c r="AB229" s="166"/>
      <c r="AC229" s="166"/>
      <c r="AD229" s="166"/>
      <c r="AE229" s="166"/>
      <c r="AF229" s="166"/>
      <c r="AG229" s="166"/>
      <c r="AH229" s="166"/>
      <c r="AI229" s="166"/>
      <c r="AJ229" s="155"/>
    </row>
    <row r="230" spans="1:36" ht="51">
      <c r="A230" s="89">
        <v>221</v>
      </c>
      <c r="B230" s="80" t="s">
        <v>258</v>
      </c>
      <c r="C230" s="80" t="s">
        <v>699</v>
      </c>
      <c r="D230" s="80" t="s">
        <v>27</v>
      </c>
      <c r="E230" s="94">
        <v>58800</v>
      </c>
      <c r="F230" s="114">
        <v>2</v>
      </c>
      <c r="G230" s="154">
        <f t="shared" si="3"/>
        <v>117600</v>
      </c>
      <c r="H230" s="144" t="s">
        <v>955</v>
      </c>
      <c r="I230" s="142" t="s">
        <v>972</v>
      </c>
      <c r="J230" s="144" t="s">
        <v>955</v>
      </c>
      <c r="K230" s="150" t="s">
        <v>57</v>
      </c>
      <c r="L230" s="151">
        <v>43680</v>
      </c>
      <c r="M230" s="151">
        <v>47000</v>
      </c>
      <c r="N230" s="166">
        <v>47000</v>
      </c>
      <c r="O230" s="166">
        <v>58700</v>
      </c>
      <c r="P230" s="166"/>
      <c r="Q230" s="166">
        <v>43680</v>
      </c>
      <c r="R230" s="166"/>
      <c r="S230" s="166">
        <v>58800</v>
      </c>
      <c r="T230" s="166"/>
      <c r="U230" s="166"/>
      <c r="V230" s="166"/>
      <c r="W230" s="166"/>
      <c r="X230" s="166"/>
      <c r="Y230" s="166"/>
      <c r="Z230" s="166"/>
      <c r="AA230" s="166"/>
      <c r="AB230" s="166"/>
      <c r="AC230" s="166"/>
      <c r="AD230" s="166"/>
      <c r="AE230" s="166"/>
      <c r="AF230" s="166"/>
      <c r="AG230" s="166"/>
      <c r="AH230" s="166"/>
      <c r="AI230" s="166"/>
      <c r="AJ230" s="155"/>
    </row>
    <row r="231" spans="1:36" ht="51">
      <c r="A231" s="89">
        <v>222</v>
      </c>
      <c r="B231" s="80" t="s">
        <v>259</v>
      </c>
      <c r="C231" s="80" t="s">
        <v>700</v>
      </c>
      <c r="D231" s="80" t="s">
        <v>27</v>
      </c>
      <c r="E231" s="94">
        <v>64105</v>
      </c>
      <c r="F231" s="114">
        <v>8</v>
      </c>
      <c r="G231" s="154">
        <f t="shared" si="3"/>
        <v>512840</v>
      </c>
      <c r="H231" s="150" t="s">
        <v>57</v>
      </c>
      <c r="I231" s="142" t="s">
        <v>972</v>
      </c>
      <c r="J231" s="150" t="s">
        <v>57</v>
      </c>
      <c r="K231" s="144" t="s">
        <v>953</v>
      </c>
      <c r="L231" s="151">
        <v>63900</v>
      </c>
      <c r="M231" s="151">
        <v>64000</v>
      </c>
      <c r="N231" s="166">
        <v>63900</v>
      </c>
      <c r="O231" s="166">
        <v>64000</v>
      </c>
      <c r="P231" s="166"/>
      <c r="Q231" s="166">
        <v>64105</v>
      </c>
      <c r="R231" s="166"/>
      <c r="S231" s="166"/>
      <c r="T231" s="166"/>
      <c r="U231" s="166"/>
      <c r="V231" s="166"/>
      <c r="W231" s="166"/>
      <c r="X231" s="166"/>
      <c r="Y231" s="166"/>
      <c r="Z231" s="166"/>
      <c r="AA231" s="166"/>
      <c r="AB231" s="166"/>
      <c r="AC231" s="166"/>
      <c r="AD231" s="166"/>
      <c r="AE231" s="166"/>
      <c r="AF231" s="166"/>
      <c r="AG231" s="166"/>
      <c r="AH231" s="166"/>
      <c r="AI231" s="166"/>
      <c r="AJ231" s="155"/>
    </row>
    <row r="232" spans="1:36" ht="40.799999999999997">
      <c r="A232" s="89">
        <v>223</v>
      </c>
      <c r="B232" s="80" t="s">
        <v>260</v>
      </c>
      <c r="C232" s="80" t="s">
        <v>701</v>
      </c>
      <c r="D232" s="80" t="s">
        <v>25</v>
      </c>
      <c r="E232" s="94">
        <v>175000</v>
      </c>
      <c r="F232" s="114">
        <v>1</v>
      </c>
      <c r="G232" s="154">
        <f t="shared" si="3"/>
        <v>175000</v>
      </c>
      <c r="H232" s="144" t="s">
        <v>61</v>
      </c>
      <c r="I232" s="142" t="s">
        <v>972</v>
      </c>
      <c r="J232" s="144" t="s">
        <v>61</v>
      </c>
      <c r="K232" s="143" t="s">
        <v>971</v>
      </c>
      <c r="L232" s="166">
        <v>175000</v>
      </c>
      <c r="M232" s="151"/>
      <c r="N232" s="166"/>
      <c r="O232" s="166"/>
      <c r="P232" s="166"/>
      <c r="Q232" s="166"/>
      <c r="R232" s="166">
        <v>175000</v>
      </c>
      <c r="S232" s="166"/>
      <c r="T232" s="166"/>
      <c r="U232" s="166"/>
      <c r="V232" s="166"/>
      <c r="W232" s="166"/>
      <c r="X232" s="166"/>
      <c r="Y232" s="166"/>
      <c r="Z232" s="166"/>
      <c r="AA232" s="166"/>
      <c r="AB232" s="166"/>
      <c r="AC232" s="166"/>
      <c r="AD232" s="166"/>
      <c r="AE232" s="166"/>
      <c r="AF232" s="166"/>
      <c r="AG232" s="166"/>
      <c r="AH232" s="166"/>
      <c r="AI232" s="166"/>
      <c r="AJ232" s="155"/>
    </row>
    <row r="233" spans="1:36" ht="40.799999999999997">
      <c r="A233" s="89">
        <v>224</v>
      </c>
      <c r="B233" s="80" t="s">
        <v>261</v>
      </c>
      <c r="C233" s="80" t="s">
        <v>702</v>
      </c>
      <c r="D233" s="80" t="s">
        <v>25</v>
      </c>
      <c r="E233" s="94">
        <v>175000</v>
      </c>
      <c r="F233" s="114">
        <v>1</v>
      </c>
      <c r="G233" s="154">
        <f t="shared" si="3"/>
        <v>175000</v>
      </c>
      <c r="H233" s="144" t="s">
        <v>61</v>
      </c>
      <c r="I233" s="142" t="s">
        <v>972</v>
      </c>
      <c r="J233" s="144" t="s">
        <v>61</v>
      </c>
      <c r="K233" s="143" t="s">
        <v>971</v>
      </c>
      <c r="L233" s="166">
        <v>175000</v>
      </c>
      <c r="M233" s="151"/>
      <c r="N233" s="166"/>
      <c r="O233" s="166"/>
      <c r="P233" s="166"/>
      <c r="Q233" s="166"/>
      <c r="R233" s="166">
        <v>175000</v>
      </c>
      <c r="S233" s="166"/>
      <c r="T233" s="166"/>
      <c r="U233" s="166"/>
      <c r="V233" s="166"/>
      <c r="W233" s="166"/>
      <c r="X233" s="166"/>
      <c r="Y233" s="166"/>
      <c r="Z233" s="166"/>
      <c r="AA233" s="166"/>
      <c r="AB233" s="166"/>
      <c r="AC233" s="166"/>
      <c r="AD233" s="166"/>
      <c r="AE233" s="166"/>
      <c r="AF233" s="166"/>
      <c r="AG233" s="166"/>
      <c r="AH233" s="166"/>
      <c r="AI233" s="166"/>
      <c r="AJ233" s="155"/>
    </row>
    <row r="234" spans="1:36" ht="40.799999999999997">
      <c r="A234" s="89">
        <v>225</v>
      </c>
      <c r="B234" s="80" t="s">
        <v>262</v>
      </c>
      <c r="C234" s="80" t="s">
        <v>703</v>
      </c>
      <c r="D234" s="80" t="s">
        <v>25</v>
      </c>
      <c r="E234" s="94">
        <v>175000</v>
      </c>
      <c r="F234" s="114">
        <v>1</v>
      </c>
      <c r="G234" s="154">
        <f t="shared" si="3"/>
        <v>175000</v>
      </c>
      <c r="H234" s="144" t="s">
        <v>61</v>
      </c>
      <c r="I234" s="142" t="s">
        <v>972</v>
      </c>
      <c r="J234" s="144" t="s">
        <v>61</v>
      </c>
      <c r="K234" s="143" t="s">
        <v>971</v>
      </c>
      <c r="L234" s="166">
        <v>175000</v>
      </c>
      <c r="M234" s="151"/>
      <c r="N234" s="166"/>
      <c r="O234" s="166"/>
      <c r="P234" s="166"/>
      <c r="Q234" s="166"/>
      <c r="R234" s="166">
        <v>175000</v>
      </c>
      <c r="S234" s="166"/>
      <c r="T234" s="166"/>
      <c r="U234" s="166"/>
      <c r="V234" s="166"/>
      <c r="W234" s="166"/>
      <c r="X234" s="166"/>
      <c r="Y234" s="166"/>
      <c r="Z234" s="166"/>
      <c r="AA234" s="166"/>
      <c r="AB234" s="166"/>
      <c r="AC234" s="166"/>
      <c r="AD234" s="166"/>
      <c r="AE234" s="166"/>
      <c r="AF234" s="166"/>
      <c r="AG234" s="166"/>
      <c r="AH234" s="166"/>
      <c r="AI234" s="166"/>
      <c r="AJ234" s="155"/>
    </row>
    <row r="235" spans="1:36" ht="40.799999999999997">
      <c r="A235" s="89">
        <v>226</v>
      </c>
      <c r="B235" s="80" t="s">
        <v>263</v>
      </c>
      <c r="C235" s="80" t="s">
        <v>704</v>
      </c>
      <c r="D235" s="80" t="s">
        <v>25</v>
      </c>
      <c r="E235" s="94">
        <v>101200</v>
      </c>
      <c r="F235" s="114">
        <v>1</v>
      </c>
      <c r="G235" s="154">
        <f t="shared" si="3"/>
        <v>101200</v>
      </c>
      <c r="H235" s="144" t="s">
        <v>61</v>
      </c>
      <c r="I235" s="142" t="s">
        <v>972</v>
      </c>
      <c r="J235" s="144" t="s">
        <v>61</v>
      </c>
      <c r="K235" s="143" t="s">
        <v>971</v>
      </c>
      <c r="L235" s="166">
        <v>101200</v>
      </c>
      <c r="M235" s="151"/>
      <c r="N235" s="166"/>
      <c r="O235" s="166"/>
      <c r="P235" s="166"/>
      <c r="Q235" s="166"/>
      <c r="R235" s="166">
        <v>101200</v>
      </c>
      <c r="S235" s="166"/>
      <c r="T235" s="166"/>
      <c r="U235" s="166"/>
      <c r="V235" s="166"/>
      <c r="W235" s="166"/>
      <c r="X235" s="166"/>
      <c r="Y235" s="166"/>
      <c r="Z235" s="166"/>
      <c r="AA235" s="166"/>
      <c r="AB235" s="166"/>
      <c r="AC235" s="166"/>
      <c r="AD235" s="166"/>
      <c r="AE235" s="166"/>
      <c r="AF235" s="166"/>
      <c r="AG235" s="166"/>
      <c r="AH235" s="166"/>
      <c r="AI235" s="166"/>
      <c r="AJ235" s="155"/>
    </row>
    <row r="236" spans="1:36" ht="40.799999999999997">
      <c r="A236" s="89">
        <v>227</v>
      </c>
      <c r="B236" s="80" t="s">
        <v>264</v>
      </c>
      <c r="C236" s="80" t="s">
        <v>705</v>
      </c>
      <c r="D236" s="80" t="s">
        <v>25</v>
      </c>
      <c r="E236" s="94">
        <v>110600</v>
      </c>
      <c r="F236" s="114">
        <v>1</v>
      </c>
      <c r="G236" s="154">
        <f t="shared" si="3"/>
        <v>110600</v>
      </c>
      <c r="H236" s="144" t="s">
        <v>61</v>
      </c>
      <c r="I236" s="142" t="s">
        <v>972</v>
      </c>
      <c r="J236" s="144" t="s">
        <v>61</v>
      </c>
      <c r="K236" s="143" t="s">
        <v>971</v>
      </c>
      <c r="L236" s="166">
        <v>110600</v>
      </c>
      <c r="M236" s="151"/>
      <c r="N236" s="166"/>
      <c r="O236" s="166"/>
      <c r="P236" s="166"/>
      <c r="Q236" s="166"/>
      <c r="R236" s="166">
        <v>110600</v>
      </c>
      <c r="S236" s="166"/>
      <c r="T236" s="166"/>
      <c r="U236" s="166"/>
      <c r="V236" s="166"/>
      <c r="W236" s="166"/>
      <c r="X236" s="166"/>
      <c r="Y236" s="166"/>
      <c r="Z236" s="166"/>
      <c r="AA236" s="166"/>
      <c r="AB236" s="166"/>
      <c r="AC236" s="166"/>
      <c r="AD236" s="166"/>
      <c r="AE236" s="166"/>
      <c r="AF236" s="166"/>
      <c r="AG236" s="166"/>
      <c r="AH236" s="166"/>
      <c r="AI236" s="166"/>
      <c r="AJ236" s="155"/>
    </row>
    <row r="237" spans="1:36" ht="40.799999999999997">
      <c r="A237" s="89">
        <v>228</v>
      </c>
      <c r="B237" s="80" t="s">
        <v>265</v>
      </c>
      <c r="C237" s="80" t="s">
        <v>706</v>
      </c>
      <c r="D237" s="80" t="s">
        <v>25</v>
      </c>
      <c r="E237" s="94">
        <v>110600</v>
      </c>
      <c r="F237" s="114">
        <v>1</v>
      </c>
      <c r="G237" s="154">
        <f t="shared" si="3"/>
        <v>110600</v>
      </c>
      <c r="H237" s="144" t="s">
        <v>61</v>
      </c>
      <c r="I237" s="142" t="s">
        <v>972</v>
      </c>
      <c r="J237" s="144" t="s">
        <v>61</v>
      </c>
      <c r="K237" s="143" t="s">
        <v>971</v>
      </c>
      <c r="L237" s="166">
        <v>110600</v>
      </c>
      <c r="M237" s="151"/>
      <c r="N237" s="166"/>
      <c r="O237" s="166"/>
      <c r="P237" s="166"/>
      <c r="Q237" s="166"/>
      <c r="R237" s="166">
        <v>110600</v>
      </c>
      <c r="S237" s="166"/>
      <c r="T237" s="166"/>
      <c r="U237" s="166"/>
      <c r="V237" s="166"/>
      <c r="W237" s="166"/>
      <c r="X237" s="166"/>
      <c r="Y237" s="166"/>
      <c r="Z237" s="166"/>
      <c r="AA237" s="166"/>
      <c r="AB237" s="166"/>
      <c r="AC237" s="166"/>
      <c r="AD237" s="166"/>
      <c r="AE237" s="166"/>
      <c r="AF237" s="166"/>
      <c r="AG237" s="166"/>
      <c r="AH237" s="166"/>
      <c r="AI237" s="166"/>
      <c r="AJ237" s="155"/>
    </row>
    <row r="238" spans="1:36" ht="40.799999999999997">
      <c r="A238" s="89">
        <v>229</v>
      </c>
      <c r="B238" s="80" t="s">
        <v>266</v>
      </c>
      <c r="C238" s="80" t="s">
        <v>707</v>
      </c>
      <c r="D238" s="80" t="s">
        <v>25</v>
      </c>
      <c r="E238" s="94">
        <v>116500</v>
      </c>
      <c r="F238" s="114">
        <v>1</v>
      </c>
      <c r="G238" s="154">
        <f t="shared" si="3"/>
        <v>116500</v>
      </c>
      <c r="H238" s="144" t="s">
        <v>61</v>
      </c>
      <c r="I238" s="142" t="s">
        <v>972</v>
      </c>
      <c r="J238" s="144" t="s">
        <v>61</v>
      </c>
      <c r="K238" s="143" t="s">
        <v>971</v>
      </c>
      <c r="L238" s="166">
        <v>116500</v>
      </c>
      <c r="M238" s="151"/>
      <c r="N238" s="166"/>
      <c r="O238" s="166"/>
      <c r="P238" s="166"/>
      <c r="Q238" s="166"/>
      <c r="R238" s="166">
        <v>116500</v>
      </c>
      <c r="S238" s="166"/>
      <c r="T238" s="166"/>
      <c r="U238" s="166"/>
      <c r="V238" s="166"/>
      <c r="W238" s="166"/>
      <c r="X238" s="166"/>
      <c r="Y238" s="166"/>
      <c r="Z238" s="166"/>
      <c r="AA238" s="166"/>
      <c r="AB238" s="166"/>
      <c r="AC238" s="166"/>
      <c r="AD238" s="166"/>
      <c r="AE238" s="166"/>
      <c r="AF238" s="166"/>
      <c r="AG238" s="166"/>
      <c r="AH238" s="166"/>
      <c r="AI238" s="166"/>
      <c r="AJ238" s="155"/>
    </row>
    <row r="239" spans="1:36" ht="40.799999999999997">
      <c r="A239" s="89">
        <v>230</v>
      </c>
      <c r="B239" s="80" t="s">
        <v>267</v>
      </c>
      <c r="C239" s="80" t="s">
        <v>708</v>
      </c>
      <c r="D239" s="80" t="s">
        <v>25</v>
      </c>
      <c r="E239" s="94">
        <v>138600</v>
      </c>
      <c r="F239" s="114">
        <v>20</v>
      </c>
      <c r="G239" s="154">
        <f t="shared" si="3"/>
        <v>2772000</v>
      </c>
      <c r="H239" s="144" t="s">
        <v>61</v>
      </c>
      <c r="I239" s="142" t="s">
        <v>972</v>
      </c>
      <c r="J239" s="144" t="s">
        <v>61</v>
      </c>
      <c r="K239" s="143" t="s">
        <v>971</v>
      </c>
      <c r="L239" s="166">
        <v>138600</v>
      </c>
      <c r="M239" s="151"/>
      <c r="N239" s="166"/>
      <c r="O239" s="166"/>
      <c r="P239" s="166"/>
      <c r="Q239" s="166"/>
      <c r="R239" s="166">
        <v>138600</v>
      </c>
      <c r="S239" s="166"/>
      <c r="T239" s="166"/>
      <c r="U239" s="166"/>
      <c r="V239" s="166"/>
      <c r="W239" s="166"/>
      <c r="X239" s="166"/>
      <c r="Y239" s="166"/>
      <c r="Z239" s="166"/>
      <c r="AA239" s="166"/>
      <c r="AB239" s="166"/>
      <c r="AC239" s="166"/>
      <c r="AD239" s="166"/>
      <c r="AE239" s="166"/>
      <c r="AF239" s="166"/>
      <c r="AG239" s="166"/>
      <c r="AH239" s="166"/>
      <c r="AI239" s="166"/>
      <c r="AJ239" s="155"/>
    </row>
    <row r="240" spans="1:36" ht="51">
      <c r="A240" s="89">
        <v>231</v>
      </c>
      <c r="B240" s="80" t="s">
        <v>268</v>
      </c>
      <c r="C240" s="80" t="s">
        <v>709</v>
      </c>
      <c r="D240" s="80" t="s">
        <v>25</v>
      </c>
      <c r="E240" s="94">
        <v>28550</v>
      </c>
      <c r="F240" s="114">
        <v>2</v>
      </c>
      <c r="G240" s="154">
        <f t="shared" si="3"/>
        <v>57100</v>
      </c>
      <c r="H240" s="144" t="s">
        <v>61</v>
      </c>
      <c r="I240" s="142" t="s">
        <v>972</v>
      </c>
      <c r="J240" s="144" t="s">
        <v>61</v>
      </c>
      <c r="K240" s="143" t="s">
        <v>971</v>
      </c>
      <c r="L240" s="166">
        <v>28550</v>
      </c>
      <c r="M240" s="151"/>
      <c r="N240" s="166"/>
      <c r="O240" s="166"/>
      <c r="P240" s="166"/>
      <c r="Q240" s="166"/>
      <c r="R240" s="166">
        <v>28550</v>
      </c>
      <c r="S240" s="166"/>
      <c r="T240" s="166"/>
      <c r="U240" s="166"/>
      <c r="V240" s="166"/>
      <c r="W240" s="166"/>
      <c r="X240" s="166"/>
      <c r="Y240" s="166"/>
      <c r="Z240" s="166"/>
      <c r="AA240" s="166"/>
      <c r="AB240" s="166"/>
      <c r="AC240" s="166"/>
      <c r="AD240" s="166"/>
      <c r="AE240" s="166"/>
      <c r="AF240" s="166"/>
      <c r="AG240" s="166"/>
      <c r="AH240" s="166"/>
      <c r="AI240" s="166"/>
      <c r="AJ240" s="155"/>
    </row>
    <row r="241" spans="1:36" ht="51">
      <c r="A241" s="89">
        <v>232</v>
      </c>
      <c r="B241" s="80" t="s">
        <v>269</v>
      </c>
      <c r="C241" s="80" t="s">
        <v>710</v>
      </c>
      <c r="D241" s="80" t="s">
        <v>25</v>
      </c>
      <c r="E241" s="94">
        <v>28550</v>
      </c>
      <c r="F241" s="114">
        <v>2</v>
      </c>
      <c r="G241" s="154">
        <f t="shared" si="3"/>
        <v>57100</v>
      </c>
      <c r="H241" s="144" t="s">
        <v>61</v>
      </c>
      <c r="I241" s="142" t="s">
        <v>972</v>
      </c>
      <c r="J241" s="144" t="s">
        <v>61</v>
      </c>
      <c r="K241" s="143" t="s">
        <v>971</v>
      </c>
      <c r="L241" s="166">
        <v>28550</v>
      </c>
      <c r="M241" s="151"/>
      <c r="N241" s="166"/>
      <c r="O241" s="166"/>
      <c r="P241" s="166"/>
      <c r="Q241" s="166"/>
      <c r="R241" s="166">
        <v>28550</v>
      </c>
      <c r="S241" s="166"/>
      <c r="T241" s="166"/>
      <c r="U241" s="166"/>
      <c r="V241" s="166"/>
      <c r="W241" s="166"/>
      <c r="X241" s="166"/>
      <c r="Y241" s="166"/>
      <c r="Z241" s="166"/>
      <c r="AA241" s="166"/>
      <c r="AB241" s="166"/>
      <c r="AC241" s="166"/>
      <c r="AD241" s="166"/>
      <c r="AE241" s="166"/>
      <c r="AF241" s="166"/>
      <c r="AG241" s="166"/>
      <c r="AH241" s="166"/>
      <c r="AI241" s="166"/>
      <c r="AJ241" s="155"/>
    </row>
    <row r="242" spans="1:36" ht="51">
      <c r="A242" s="89">
        <v>233</v>
      </c>
      <c r="B242" s="80" t="s">
        <v>270</v>
      </c>
      <c r="C242" s="80" t="s">
        <v>711</v>
      </c>
      <c r="D242" s="80" t="s">
        <v>25</v>
      </c>
      <c r="E242" s="94">
        <v>28550</v>
      </c>
      <c r="F242" s="114">
        <v>2</v>
      </c>
      <c r="G242" s="154">
        <f t="shared" si="3"/>
        <v>57100</v>
      </c>
      <c r="H242" s="144" t="s">
        <v>61</v>
      </c>
      <c r="I242" s="142" t="s">
        <v>972</v>
      </c>
      <c r="J242" s="144" t="s">
        <v>61</v>
      </c>
      <c r="K242" s="143" t="s">
        <v>971</v>
      </c>
      <c r="L242" s="166">
        <v>28550</v>
      </c>
      <c r="M242" s="151"/>
      <c r="N242" s="166"/>
      <c r="O242" s="166"/>
      <c r="P242" s="166"/>
      <c r="Q242" s="166"/>
      <c r="R242" s="166">
        <v>28550</v>
      </c>
      <c r="S242" s="166"/>
      <c r="T242" s="166"/>
      <c r="U242" s="166"/>
      <c r="V242" s="166"/>
      <c r="W242" s="166"/>
      <c r="X242" s="166"/>
      <c r="Y242" s="166"/>
      <c r="Z242" s="166"/>
      <c r="AA242" s="166"/>
      <c r="AB242" s="166"/>
      <c r="AC242" s="166"/>
      <c r="AD242" s="166"/>
      <c r="AE242" s="166"/>
      <c r="AF242" s="166"/>
      <c r="AG242" s="166"/>
      <c r="AH242" s="166"/>
      <c r="AI242" s="166"/>
      <c r="AJ242" s="155"/>
    </row>
    <row r="243" spans="1:36" ht="40.799999999999997">
      <c r="A243" s="89">
        <v>234</v>
      </c>
      <c r="B243" s="80" t="s">
        <v>271</v>
      </c>
      <c r="C243" s="80" t="s">
        <v>712</v>
      </c>
      <c r="D243" s="80" t="s">
        <v>25</v>
      </c>
      <c r="E243" s="94">
        <v>28550</v>
      </c>
      <c r="F243" s="114">
        <v>5</v>
      </c>
      <c r="G243" s="154">
        <f t="shared" si="3"/>
        <v>142750</v>
      </c>
      <c r="H243" s="144" t="s">
        <v>61</v>
      </c>
      <c r="I243" s="142" t="s">
        <v>972</v>
      </c>
      <c r="J243" s="144" t="s">
        <v>61</v>
      </c>
      <c r="K243" s="143" t="s">
        <v>971</v>
      </c>
      <c r="L243" s="166">
        <v>28550</v>
      </c>
      <c r="M243" s="151"/>
      <c r="N243" s="166"/>
      <c r="O243" s="166"/>
      <c r="P243" s="166"/>
      <c r="Q243" s="166"/>
      <c r="R243" s="166">
        <v>28550</v>
      </c>
      <c r="S243" s="166"/>
      <c r="T243" s="166"/>
      <c r="U243" s="166"/>
      <c r="V243" s="166"/>
      <c r="W243" s="166"/>
      <c r="X243" s="166"/>
      <c r="Y243" s="166"/>
      <c r="Z243" s="166"/>
      <c r="AA243" s="166"/>
      <c r="AB243" s="166"/>
      <c r="AC243" s="166"/>
      <c r="AD243" s="166"/>
      <c r="AE243" s="166"/>
      <c r="AF243" s="166"/>
      <c r="AG243" s="166"/>
      <c r="AH243" s="166"/>
      <c r="AI243" s="166"/>
      <c r="AJ243" s="155"/>
    </row>
    <row r="244" spans="1:36" ht="40.799999999999997">
      <c r="A244" s="89">
        <v>235</v>
      </c>
      <c r="B244" s="80" t="s">
        <v>272</v>
      </c>
      <c r="C244" s="80" t="s">
        <v>713</v>
      </c>
      <c r="D244" s="80" t="s">
        <v>25</v>
      </c>
      <c r="E244" s="94">
        <v>74200</v>
      </c>
      <c r="F244" s="114">
        <v>1</v>
      </c>
      <c r="G244" s="154">
        <f t="shared" si="3"/>
        <v>74200</v>
      </c>
      <c r="H244" s="144" t="s">
        <v>61</v>
      </c>
      <c r="I244" s="142" t="s">
        <v>972</v>
      </c>
      <c r="J244" s="144" t="s">
        <v>61</v>
      </c>
      <c r="K244" s="143" t="s">
        <v>971</v>
      </c>
      <c r="L244" s="166">
        <v>74200</v>
      </c>
      <c r="M244" s="151"/>
      <c r="N244" s="166"/>
      <c r="O244" s="166"/>
      <c r="P244" s="166"/>
      <c r="Q244" s="166"/>
      <c r="R244" s="166">
        <v>74200</v>
      </c>
      <c r="S244" s="166"/>
      <c r="T244" s="166"/>
      <c r="U244" s="166"/>
      <c r="V244" s="166"/>
      <c r="W244" s="166"/>
      <c r="X244" s="166"/>
      <c r="Y244" s="166"/>
      <c r="Z244" s="166"/>
      <c r="AA244" s="166"/>
      <c r="AB244" s="166"/>
      <c r="AC244" s="166"/>
      <c r="AD244" s="166"/>
      <c r="AE244" s="166"/>
      <c r="AF244" s="166"/>
      <c r="AG244" s="166"/>
      <c r="AH244" s="166"/>
      <c r="AI244" s="166"/>
      <c r="AJ244" s="155"/>
    </row>
    <row r="245" spans="1:36" ht="40.799999999999997">
      <c r="A245" s="89">
        <v>236</v>
      </c>
      <c r="B245" s="80" t="s">
        <v>273</v>
      </c>
      <c r="C245" s="80" t="s">
        <v>714</v>
      </c>
      <c r="D245" s="80" t="s">
        <v>25</v>
      </c>
      <c r="E245" s="94">
        <v>48000</v>
      </c>
      <c r="F245" s="114">
        <v>1</v>
      </c>
      <c r="G245" s="154">
        <f t="shared" si="3"/>
        <v>48000</v>
      </c>
      <c r="H245" s="144" t="s">
        <v>61</v>
      </c>
      <c r="I245" s="142" t="s">
        <v>972</v>
      </c>
      <c r="J245" s="144" t="s">
        <v>61</v>
      </c>
      <c r="K245" s="143" t="s">
        <v>971</v>
      </c>
      <c r="L245" s="166">
        <v>48000</v>
      </c>
      <c r="M245" s="151"/>
      <c r="N245" s="166"/>
      <c r="O245" s="166"/>
      <c r="P245" s="166"/>
      <c r="Q245" s="166"/>
      <c r="R245" s="166">
        <v>48000</v>
      </c>
      <c r="S245" s="166"/>
      <c r="T245" s="166"/>
      <c r="U245" s="166"/>
      <c r="V245" s="166"/>
      <c r="W245" s="166"/>
      <c r="X245" s="166"/>
      <c r="Y245" s="166"/>
      <c r="Z245" s="166"/>
      <c r="AA245" s="166"/>
      <c r="AB245" s="166"/>
      <c r="AC245" s="166"/>
      <c r="AD245" s="166"/>
      <c r="AE245" s="166"/>
      <c r="AF245" s="166"/>
      <c r="AG245" s="166"/>
      <c r="AH245" s="166"/>
      <c r="AI245" s="166"/>
      <c r="AJ245" s="155"/>
    </row>
    <row r="246" spans="1:36" ht="40.799999999999997">
      <c r="A246" s="89">
        <v>237</v>
      </c>
      <c r="B246" s="80" t="s">
        <v>274</v>
      </c>
      <c r="C246" s="80" t="s">
        <v>715</v>
      </c>
      <c r="D246" s="80" t="s">
        <v>25</v>
      </c>
      <c r="E246" s="94">
        <v>325000</v>
      </c>
      <c r="F246" s="114">
        <v>1</v>
      </c>
      <c r="G246" s="154">
        <f t="shared" si="3"/>
        <v>325000</v>
      </c>
      <c r="H246" s="144" t="s">
        <v>61</v>
      </c>
      <c r="I246" s="142" t="s">
        <v>972</v>
      </c>
      <c r="J246" s="144" t="s">
        <v>61</v>
      </c>
      <c r="K246" s="143" t="s">
        <v>971</v>
      </c>
      <c r="L246" s="166">
        <v>325000</v>
      </c>
      <c r="M246" s="151"/>
      <c r="N246" s="166"/>
      <c r="O246" s="166"/>
      <c r="P246" s="166"/>
      <c r="Q246" s="166"/>
      <c r="R246" s="166">
        <v>325000</v>
      </c>
      <c r="S246" s="166"/>
      <c r="T246" s="166"/>
      <c r="U246" s="166"/>
      <c r="V246" s="166"/>
      <c r="W246" s="166"/>
      <c r="X246" s="166"/>
      <c r="Y246" s="166"/>
      <c r="Z246" s="166"/>
      <c r="AA246" s="166"/>
      <c r="AB246" s="166"/>
      <c r="AC246" s="166"/>
      <c r="AD246" s="166"/>
      <c r="AE246" s="166"/>
      <c r="AF246" s="166"/>
      <c r="AG246" s="166"/>
      <c r="AH246" s="166"/>
      <c r="AI246" s="166"/>
      <c r="AJ246" s="155"/>
    </row>
    <row r="247" spans="1:36" ht="40.799999999999997">
      <c r="A247" s="89">
        <v>238</v>
      </c>
      <c r="B247" s="80" t="s">
        <v>275</v>
      </c>
      <c r="C247" s="80" t="s">
        <v>716</v>
      </c>
      <c r="D247" s="80" t="s">
        <v>25</v>
      </c>
      <c r="E247" s="94">
        <v>708750</v>
      </c>
      <c r="F247" s="114">
        <v>1</v>
      </c>
      <c r="G247" s="154">
        <f t="shared" si="3"/>
        <v>708750</v>
      </c>
      <c r="H247" s="144" t="s">
        <v>61</v>
      </c>
      <c r="I247" s="142" t="s">
        <v>972</v>
      </c>
      <c r="J247" s="144" t="s">
        <v>61</v>
      </c>
      <c r="K247" s="143" t="s">
        <v>971</v>
      </c>
      <c r="L247" s="166">
        <v>708750</v>
      </c>
      <c r="M247" s="151"/>
      <c r="N247" s="166"/>
      <c r="O247" s="166"/>
      <c r="P247" s="166"/>
      <c r="Q247" s="166"/>
      <c r="R247" s="166">
        <v>708750</v>
      </c>
      <c r="S247" s="166"/>
      <c r="T247" s="166"/>
      <c r="U247" s="166"/>
      <c r="V247" s="166"/>
      <c r="W247" s="166"/>
      <c r="X247" s="166"/>
      <c r="Y247" s="166"/>
      <c r="Z247" s="166"/>
      <c r="AA247" s="166"/>
      <c r="AB247" s="166"/>
      <c r="AC247" s="166"/>
      <c r="AD247" s="166"/>
      <c r="AE247" s="166"/>
      <c r="AF247" s="166"/>
      <c r="AG247" s="166"/>
      <c r="AH247" s="166"/>
      <c r="AI247" s="166"/>
      <c r="AJ247" s="155"/>
    </row>
    <row r="248" spans="1:36" ht="40.799999999999997">
      <c r="A248" s="89">
        <v>239</v>
      </c>
      <c r="B248" s="80" t="s">
        <v>276</v>
      </c>
      <c r="C248" s="80" t="s">
        <v>717</v>
      </c>
      <c r="D248" s="80" t="s">
        <v>25</v>
      </c>
      <c r="E248" s="94">
        <v>19400</v>
      </c>
      <c r="F248" s="114">
        <v>1</v>
      </c>
      <c r="G248" s="154">
        <f t="shared" si="3"/>
        <v>19400</v>
      </c>
      <c r="H248" s="144" t="s">
        <v>61</v>
      </c>
      <c r="I248" s="142" t="s">
        <v>972</v>
      </c>
      <c r="J248" s="144" t="s">
        <v>61</v>
      </c>
      <c r="K248" s="143" t="s">
        <v>971</v>
      </c>
      <c r="L248" s="166">
        <v>19400</v>
      </c>
      <c r="M248" s="151"/>
      <c r="N248" s="166"/>
      <c r="O248" s="166"/>
      <c r="P248" s="166"/>
      <c r="Q248" s="166"/>
      <c r="R248" s="166">
        <v>19400</v>
      </c>
      <c r="S248" s="166"/>
      <c r="T248" s="166"/>
      <c r="U248" s="166"/>
      <c r="V248" s="166"/>
      <c r="W248" s="166"/>
      <c r="X248" s="166"/>
      <c r="Y248" s="166"/>
      <c r="Z248" s="166"/>
      <c r="AA248" s="166"/>
      <c r="AB248" s="166"/>
      <c r="AC248" s="166"/>
      <c r="AD248" s="166"/>
      <c r="AE248" s="166"/>
      <c r="AF248" s="166"/>
      <c r="AG248" s="166"/>
      <c r="AH248" s="166"/>
      <c r="AI248" s="166"/>
      <c r="AJ248" s="155"/>
    </row>
    <row r="249" spans="1:36" ht="40.799999999999997">
      <c r="A249" s="89">
        <v>240</v>
      </c>
      <c r="B249" s="80" t="s">
        <v>277</v>
      </c>
      <c r="C249" s="80" t="s">
        <v>718</v>
      </c>
      <c r="D249" s="80" t="s">
        <v>25</v>
      </c>
      <c r="E249" s="94">
        <v>17500</v>
      </c>
      <c r="F249" s="114">
        <v>15</v>
      </c>
      <c r="G249" s="154">
        <f t="shared" si="3"/>
        <v>262500</v>
      </c>
      <c r="H249" s="144" t="s">
        <v>61</v>
      </c>
      <c r="I249" s="142" t="s">
        <v>972</v>
      </c>
      <c r="J249" s="144" t="s">
        <v>61</v>
      </c>
      <c r="K249" s="143" t="s">
        <v>971</v>
      </c>
      <c r="L249" s="166">
        <v>17500</v>
      </c>
      <c r="M249" s="151"/>
      <c r="N249" s="166"/>
      <c r="O249" s="166"/>
      <c r="P249" s="166"/>
      <c r="Q249" s="166"/>
      <c r="R249" s="166">
        <v>17500</v>
      </c>
      <c r="S249" s="166"/>
      <c r="T249" s="166"/>
      <c r="U249" s="166"/>
      <c r="V249" s="166"/>
      <c r="W249" s="166"/>
      <c r="X249" s="166"/>
      <c r="Y249" s="166"/>
      <c r="Z249" s="166"/>
      <c r="AA249" s="166"/>
      <c r="AB249" s="166"/>
      <c r="AC249" s="166"/>
      <c r="AD249" s="166"/>
      <c r="AE249" s="166"/>
      <c r="AF249" s="166"/>
      <c r="AG249" s="166"/>
      <c r="AH249" s="166"/>
      <c r="AI249" s="166"/>
      <c r="AJ249" s="155"/>
    </row>
    <row r="250" spans="1:36" ht="40.799999999999997">
      <c r="A250" s="89">
        <v>241</v>
      </c>
      <c r="B250" s="80" t="s">
        <v>278</v>
      </c>
      <c r="C250" s="80" t="s">
        <v>719</v>
      </c>
      <c r="D250" s="80" t="s">
        <v>25</v>
      </c>
      <c r="E250" s="94">
        <v>5535</v>
      </c>
      <c r="F250" s="114">
        <v>3</v>
      </c>
      <c r="G250" s="154">
        <f t="shared" si="3"/>
        <v>16605</v>
      </c>
      <c r="H250" s="144" t="s">
        <v>61</v>
      </c>
      <c r="I250" s="142" t="s">
        <v>972</v>
      </c>
      <c r="J250" s="144" t="s">
        <v>61</v>
      </c>
      <c r="K250" s="143" t="s">
        <v>971</v>
      </c>
      <c r="L250" s="166">
        <v>5535</v>
      </c>
      <c r="M250" s="151"/>
      <c r="N250" s="166"/>
      <c r="O250" s="166"/>
      <c r="P250" s="166"/>
      <c r="Q250" s="166"/>
      <c r="R250" s="166">
        <v>5535</v>
      </c>
      <c r="S250" s="166"/>
      <c r="T250" s="166"/>
      <c r="U250" s="166"/>
      <c r="V250" s="166"/>
      <c r="W250" s="166"/>
      <c r="X250" s="166"/>
      <c r="Y250" s="166"/>
      <c r="Z250" s="166"/>
      <c r="AA250" s="166"/>
      <c r="AB250" s="166"/>
      <c r="AC250" s="166"/>
      <c r="AD250" s="166"/>
      <c r="AE250" s="166"/>
      <c r="AF250" s="166"/>
      <c r="AG250" s="166"/>
      <c r="AH250" s="166"/>
      <c r="AI250" s="166"/>
      <c r="AJ250" s="155"/>
    </row>
    <row r="251" spans="1:36" ht="40.799999999999997">
      <c r="A251" s="89">
        <v>242</v>
      </c>
      <c r="B251" s="80" t="s">
        <v>28</v>
      </c>
      <c r="C251" s="80" t="s">
        <v>720</v>
      </c>
      <c r="D251" s="80" t="s">
        <v>25</v>
      </c>
      <c r="E251" s="94">
        <v>15270</v>
      </c>
      <c r="F251" s="114">
        <v>40</v>
      </c>
      <c r="G251" s="154">
        <f t="shared" si="3"/>
        <v>610800</v>
      </c>
      <c r="H251" s="144" t="s">
        <v>61</v>
      </c>
      <c r="I251" s="142" t="s">
        <v>972</v>
      </c>
      <c r="J251" s="144" t="s">
        <v>61</v>
      </c>
      <c r="K251" s="143" t="s">
        <v>971</v>
      </c>
      <c r="L251" s="166">
        <v>15270</v>
      </c>
      <c r="M251" s="151"/>
      <c r="N251" s="166"/>
      <c r="O251" s="166"/>
      <c r="P251" s="166"/>
      <c r="Q251" s="166"/>
      <c r="R251" s="166">
        <v>15270</v>
      </c>
      <c r="S251" s="166"/>
      <c r="T251" s="166"/>
      <c r="U251" s="166"/>
      <c r="V251" s="166"/>
      <c r="W251" s="166"/>
      <c r="X251" s="166"/>
      <c r="Y251" s="166"/>
      <c r="Z251" s="166"/>
      <c r="AA251" s="166"/>
      <c r="AB251" s="166"/>
      <c r="AC251" s="166"/>
      <c r="AD251" s="166"/>
      <c r="AE251" s="166"/>
      <c r="AF251" s="166"/>
      <c r="AG251" s="166"/>
      <c r="AH251" s="166"/>
      <c r="AI251" s="166"/>
      <c r="AJ251" s="155"/>
    </row>
    <row r="252" spans="1:36" ht="51">
      <c r="A252" s="89">
        <v>243</v>
      </c>
      <c r="B252" s="80" t="s">
        <v>279</v>
      </c>
      <c r="C252" s="80" t="s">
        <v>721</v>
      </c>
      <c r="D252" s="80" t="s">
        <v>25</v>
      </c>
      <c r="E252" s="94">
        <v>30645</v>
      </c>
      <c r="F252" s="114">
        <v>8</v>
      </c>
      <c r="G252" s="154">
        <f t="shared" si="3"/>
        <v>245160</v>
      </c>
      <c r="H252" s="144" t="s">
        <v>61</v>
      </c>
      <c r="I252" s="142" t="s">
        <v>972</v>
      </c>
      <c r="J252" s="144" t="s">
        <v>61</v>
      </c>
      <c r="K252" s="143" t="s">
        <v>971</v>
      </c>
      <c r="L252" s="166">
        <v>30645</v>
      </c>
      <c r="M252" s="151"/>
      <c r="N252" s="166"/>
      <c r="O252" s="166"/>
      <c r="P252" s="166"/>
      <c r="Q252" s="166"/>
      <c r="R252" s="166">
        <v>30645</v>
      </c>
      <c r="S252" s="166"/>
      <c r="T252" s="166"/>
      <c r="U252" s="166"/>
      <c r="V252" s="166"/>
      <c r="W252" s="166"/>
      <c r="X252" s="166"/>
      <c r="Y252" s="166"/>
      <c r="Z252" s="166"/>
      <c r="AA252" s="166"/>
      <c r="AB252" s="166"/>
      <c r="AC252" s="166"/>
      <c r="AD252" s="166"/>
      <c r="AE252" s="166"/>
      <c r="AF252" s="166"/>
      <c r="AG252" s="166"/>
      <c r="AH252" s="166"/>
      <c r="AI252" s="166"/>
      <c r="AJ252" s="155"/>
    </row>
    <row r="253" spans="1:36" ht="40.799999999999997">
      <c r="A253" s="89">
        <v>244</v>
      </c>
      <c r="B253" s="80" t="s">
        <v>29</v>
      </c>
      <c r="C253" s="80" t="s">
        <v>722</v>
      </c>
      <c r="D253" s="80" t="s">
        <v>25</v>
      </c>
      <c r="E253" s="94">
        <v>53760</v>
      </c>
      <c r="F253" s="114">
        <v>2</v>
      </c>
      <c r="G253" s="154">
        <f t="shared" si="3"/>
        <v>107520</v>
      </c>
      <c r="H253" s="144" t="s">
        <v>61</v>
      </c>
      <c r="I253" s="142" t="s">
        <v>972</v>
      </c>
      <c r="J253" s="144" t="s">
        <v>61</v>
      </c>
      <c r="K253" s="143" t="s">
        <v>971</v>
      </c>
      <c r="L253" s="166">
        <v>53760</v>
      </c>
      <c r="M253" s="151"/>
      <c r="N253" s="166"/>
      <c r="O253" s="166"/>
      <c r="P253" s="166"/>
      <c r="Q253" s="166"/>
      <c r="R253" s="166">
        <v>53760</v>
      </c>
      <c r="S253" s="166"/>
      <c r="T253" s="166"/>
      <c r="U253" s="166"/>
      <c r="V253" s="166"/>
      <c r="W253" s="166"/>
      <c r="X253" s="166"/>
      <c r="Y253" s="166"/>
      <c r="Z253" s="166"/>
      <c r="AA253" s="166"/>
      <c r="AB253" s="166"/>
      <c r="AC253" s="166"/>
      <c r="AD253" s="166"/>
      <c r="AE253" s="166"/>
      <c r="AF253" s="166"/>
      <c r="AG253" s="166"/>
      <c r="AH253" s="166"/>
      <c r="AI253" s="166"/>
      <c r="AJ253" s="155"/>
    </row>
    <row r="254" spans="1:36" ht="40.799999999999997">
      <c r="A254" s="89">
        <v>245</v>
      </c>
      <c r="B254" s="80" t="s">
        <v>280</v>
      </c>
      <c r="C254" s="80" t="s">
        <v>723</v>
      </c>
      <c r="D254" s="80" t="s">
        <v>25</v>
      </c>
      <c r="E254" s="93">
        <v>91960</v>
      </c>
      <c r="F254" s="115">
        <v>15</v>
      </c>
      <c r="G254" s="154">
        <f t="shared" si="3"/>
        <v>1379400</v>
      </c>
      <c r="H254" s="144" t="s">
        <v>61</v>
      </c>
      <c r="I254" s="142" t="s">
        <v>972</v>
      </c>
      <c r="J254" s="144" t="s">
        <v>61</v>
      </c>
      <c r="K254" s="143" t="s">
        <v>971</v>
      </c>
      <c r="L254" s="166">
        <v>91960</v>
      </c>
      <c r="M254" s="151"/>
      <c r="N254" s="166"/>
      <c r="O254" s="166"/>
      <c r="P254" s="166"/>
      <c r="Q254" s="166"/>
      <c r="R254" s="166">
        <v>91960</v>
      </c>
      <c r="S254" s="166"/>
      <c r="T254" s="166"/>
      <c r="U254" s="166"/>
      <c r="V254" s="166"/>
      <c r="W254" s="166"/>
      <c r="X254" s="166"/>
      <c r="Y254" s="166"/>
      <c r="Z254" s="166"/>
      <c r="AA254" s="166"/>
      <c r="AB254" s="166"/>
      <c r="AC254" s="166"/>
      <c r="AD254" s="166"/>
      <c r="AE254" s="166"/>
      <c r="AF254" s="166"/>
      <c r="AG254" s="166"/>
      <c r="AH254" s="166"/>
      <c r="AI254" s="166"/>
      <c r="AJ254" s="155"/>
    </row>
    <row r="255" spans="1:36" ht="40.799999999999997">
      <c r="A255" s="89">
        <v>246</v>
      </c>
      <c r="B255" s="80" t="s">
        <v>281</v>
      </c>
      <c r="C255" s="80" t="s">
        <v>724</v>
      </c>
      <c r="D255" s="80" t="s">
        <v>25</v>
      </c>
      <c r="E255" s="94">
        <v>92655</v>
      </c>
      <c r="F255" s="114">
        <v>4</v>
      </c>
      <c r="G255" s="154">
        <f t="shared" si="3"/>
        <v>370620</v>
      </c>
      <c r="H255" s="144" t="s">
        <v>61</v>
      </c>
      <c r="I255" s="142" t="s">
        <v>972</v>
      </c>
      <c r="J255" s="144" t="s">
        <v>61</v>
      </c>
      <c r="K255" s="143" t="s">
        <v>971</v>
      </c>
      <c r="L255" s="166">
        <v>92655</v>
      </c>
      <c r="M255" s="151"/>
      <c r="N255" s="166"/>
      <c r="O255" s="166"/>
      <c r="P255" s="166"/>
      <c r="Q255" s="166"/>
      <c r="R255" s="166">
        <v>92655</v>
      </c>
      <c r="S255" s="166"/>
      <c r="T255" s="166"/>
      <c r="U255" s="166"/>
      <c r="V255" s="166"/>
      <c r="W255" s="166"/>
      <c r="X255" s="166"/>
      <c r="Y255" s="166"/>
      <c r="Z255" s="166"/>
      <c r="AA255" s="166"/>
      <c r="AB255" s="166"/>
      <c r="AC255" s="166"/>
      <c r="AD255" s="166"/>
      <c r="AE255" s="166"/>
      <c r="AF255" s="166"/>
      <c r="AG255" s="166"/>
      <c r="AH255" s="166"/>
      <c r="AI255" s="166"/>
      <c r="AJ255" s="155"/>
    </row>
    <row r="256" spans="1:36" ht="40.799999999999997">
      <c r="A256" s="89">
        <v>247</v>
      </c>
      <c r="B256" s="80" t="s">
        <v>282</v>
      </c>
      <c r="C256" s="80" t="s">
        <v>725</v>
      </c>
      <c r="D256" s="80" t="s">
        <v>25</v>
      </c>
      <c r="E256" s="94">
        <v>148330</v>
      </c>
      <c r="F256" s="114">
        <v>3</v>
      </c>
      <c r="G256" s="154">
        <f t="shared" si="3"/>
        <v>444990</v>
      </c>
      <c r="H256" s="144" t="s">
        <v>61</v>
      </c>
      <c r="I256" s="142" t="s">
        <v>972</v>
      </c>
      <c r="J256" s="144" t="s">
        <v>61</v>
      </c>
      <c r="K256" s="143" t="s">
        <v>971</v>
      </c>
      <c r="L256" s="166">
        <v>148330</v>
      </c>
      <c r="M256" s="151"/>
      <c r="N256" s="166"/>
      <c r="O256" s="166"/>
      <c r="P256" s="166"/>
      <c r="Q256" s="166"/>
      <c r="R256" s="166">
        <v>148330</v>
      </c>
      <c r="S256" s="166"/>
      <c r="T256" s="166"/>
      <c r="U256" s="166"/>
      <c r="V256" s="166"/>
      <c r="W256" s="166"/>
      <c r="X256" s="166"/>
      <c r="Y256" s="166"/>
      <c r="Z256" s="166"/>
      <c r="AA256" s="166"/>
      <c r="AB256" s="166"/>
      <c r="AC256" s="166"/>
      <c r="AD256" s="166"/>
      <c r="AE256" s="166"/>
      <c r="AF256" s="166"/>
      <c r="AG256" s="166"/>
      <c r="AH256" s="166"/>
      <c r="AI256" s="166"/>
      <c r="AJ256" s="155"/>
    </row>
    <row r="257" spans="1:36" ht="30.6">
      <c r="A257" s="89">
        <v>248</v>
      </c>
      <c r="B257" s="80" t="s">
        <v>283</v>
      </c>
      <c r="C257" s="80" t="s">
        <v>726</v>
      </c>
      <c r="D257" s="80"/>
      <c r="E257" s="94">
        <v>168100</v>
      </c>
      <c r="F257" s="114">
        <v>2</v>
      </c>
      <c r="G257" s="154">
        <f t="shared" si="3"/>
        <v>336200</v>
      </c>
      <c r="H257" s="144" t="s">
        <v>61</v>
      </c>
      <c r="I257" s="142" t="s">
        <v>972</v>
      </c>
      <c r="J257" s="144" t="s">
        <v>61</v>
      </c>
      <c r="K257" s="143" t="s">
        <v>971</v>
      </c>
      <c r="L257" s="166">
        <v>168100</v>
      </c>
      <c r="M257" s="151"/>
      <c r="N257" s="166"/>
      <c r="O257" s="166"/>
      <c r="P257" s="166"/>
      <c r="Q257" s="166"/>
      <c r="R257" s="166">
        <v>168100</v>
      </c>
      <c r="S257" s="166"/>
      <c r="T257" s="166"/>
      <c r="U257" s="166"/>
      <c r="V257" s="166"/>
      <c r="W257" s="166"/>
      <c r="X257" s="166"/>
      <c r="Y257" s="166"/>
      <c r="Z257" s="166"/>
      <c r="AA257" s="166"/>
      <c r="AB257" s="166"/>
      <c r="AC257" s="166"/>
      <c r="AD257" s="166"/>
      <c r="AE257" s="166"/>
      <c r="AF257" s="166"/>
      <c r="AG257" s="166"/>
      <c r="AH257" s="166"/>
      <c r="AI257" s="166"/>
      <c r="AJ257" s="155"/>
    </row>
    <row r="258" spans="1:36" ht="40.799999999999997">
      <c r="A258" s="157">
        <v>249</v>
      </c>
      <c r="B258" s="80" t="s">
        <v>284</v>
      </c>
      <c r="C258" s="80" t="s">
        <v>727</v>
      </c>
      <c r="D258" s="80" t="s">
        <v>25</v>
      </c>
      <c r="E258" s="94">
        <v>28000</v>
      </c>
      <c r="F258" s="114">
        <v>15</v>
      </c>
      <c r="G258" s="154">
        <f t="shared" si="3"/>
        <v>420000</v>
      </c>
      <c r="H258" s="144" t="s">
        <v>61</v>
      </c>
      <c r="I258" s="142" t="s">
        <v>972</v>
      </c>
      <c r="J258" s="144" t="s">
        <v>61</v>
      </c>
      <c r="K258" s="143" t="s">
        <v>971</v>
      </c>
      <c r="L258" s="166">
        <v>28000</v>
      </c>
      <c r="M258" s="151"/>
      <c r="N258" s="166"/>
      <c r="O258" s="166"/>
      <c r="P258" s="166"/>
      <c r="Q258" s="166"/>
      <c r="R258" s="166">
        <v>28000</v>
      </c>
      <c r="S258" s="166"/>
      <c r="T258" s="166"/>
      <c r="U258" s="166"/>
      <c r="V258" s="166"/>
      <c r="W258" s="166"/>
      <c r="X258" s="166"/>
      <c r="Y258" s="166"/>
      <c r="Z258" s="166"/>
      <c r="AA258" s="166"/>
      <c r="AB258" s="166"/>
      <c r="AC258" s="166"/>
      <c r="AD258" s="166"/>
      <c r="AE258" s="166"/>
      <c r="AF258" s="166"/>
      <c r="AG258" s="166"/>
      <c r="AH258" s="166"/>
      <c r="AI258" s="166"/>
      <c r="AJ258" s="155"/>
    </row>
    <row r="259" spans="1:36" ht="40.799999999999997">
      <c r="A259" s="71">
        <v>250</v>
      </c>
      <c r="B259" s="137" t="s">
        <v>285</v>
      </c>
      <c r="C259" s="59" t="s">
        <v>728</v>
      </c>
      <c r="D259" s="66" t="s">
        <v>25</v>
      </c>
      <c r="E259" s="104">
        <v>67049</v>
      </c>
      <c r="F259" s="126">
        <v>1</v>
      </c>
      <c r="G259" s="31">
        <f t="shared" si="3"/>
        <v>67049</v>
      </c>
      <c r="H259" s="41" t="s">
        <v>970</v>
      </c>
      <c r="I259" s="41" t="s">
        <v>970</v>
      </c>
      <c r="J259" s="41" t="s">
        <v>970</v>
      </c>
      <c r="K259" s="33" t="s">
        <v>970</v>
      </c>
      <c r="L259" s="43"/>
      <c r="M259" s="43"/>
      <c r="N259" s="40"/>
      <c r="O259" s="40"/>
      <c r="P259" s="40"/>
      <c r="Q259" s="40"/>
      <c r="R259" s="40"/>
      <c r="S259" s="40"/>
      <c r="T259" s="40"/>
      <c r="U259" s="40"/>
      <c r="V259" s="40"/>
      <c r="W259" s="40"/>
      <c r="X259" s="40"/>
      <c r="Y259" s="40"/>
      <c r="Z259" s="40"/>
      <c r="AA259" s="40"/>
      <c r="AB259" s="40"/>
      <c r="AC259" s="40"/>
      <c r="AD259" s="40"/>
      <c r="AE259" s="40"/>
      <c r="AF259" s="40"/>
      <c r="AG259" s="40"/>
      <c r="AH259" s="40"/>
      <c r="AI259" s="40"/>
      <c r="AJ259" s="19"/>
    </row>
    <row r="260" spans="1:36" ht="51">
      <c r="A260" s="71">
        <v>251</v>
      </c>
      <c r="B260" s="137" t="s">
        <v>286</v>
      </c>
      <c r="C260" s="59" t="s">
        <v>729</v>
      </c>
      <c r="D260" s="66" t="s">
        <v>25</v>
      </c>
      <c r="E260" s="104">
        <v>152150</v>
      </c>
      <c r="F260" s="126">
        <v>1</v>
      </c>
      <c r="G260" s="31">
        <f t="shared" si="3"/>
        <v>152150</v>
      </c>
      <c r="H260" s="41" t="s">
        <v>970</v>
      </c>
      <c r="I260" s="41" t="s">
        <v>970</v>
      </c>
      <c r="J260" s="41" t="s">
        <v>970</v>
      </c>
      <c r="K260" s="33" t="s">
        <v>970</v>
      </c>
      <c r="L260" s="43"/>
      <c r="M260" s="43"/>
      <c r="N260" s="40"/>
      <c r="O260" s="40"/>
      <c r="P260" s="40"/>
      <c r="Q260" s="40"/>
      <c r="R260" s="40"/>
      <c r="S260" s="40"/>
      <c r="T260" s="40"/>
      <c r="U260" s="40"/>
      <c r="V260" s="40"/>
      <c r="W260" s="40"/>
      <c r="X260" s="40"/>
      <c r="Y260" s="40"/>
      <c r="Z260" s="40"/>
      <c r="AA260" s="40"/>
      <c r="AB260" s="40"/>
      <c r="AC260" s="40"/>
      <c r="AD260" s="40"/>
      <c r="AE260" s="40"/>
      <c r="AF260" s="40"/>
      <c r="AG260" s="40"/>
      <c r="AH260" s="40"/>
      <c r="AI260" s="40"/>
      <c r="AJ260" s="19"/>
    </row>
    <row r="261" spans="1:36" ht="51">
      <c r="A261" s="71">
        <v>252</v>
      </c>
      <c r="B261" s="137" t="s">
        <v>287</v>
      </c>
      <c r="C261" s="59" t="s">
        <v>730</v>
      </c>
      <c r="D261" s="66" t="s">
        <v>25</v>
      </c>
      <c r="E261" s="104">
        <v>172785</v>
      </c>
      <c r="F261" s="126">
        <v>2</v>
      </c>
      <c r="G261" s="31">
        <f t="shared" si="3"/>
        <v>345570</v>
      </c>
      <c r="H261" s="41" t="s">
        <v>970</v>
      </c>
      <c r="I261" s="41" t="s">
        <v>970</v>
      </c>
      <c r="J261" s="41" t="s">
        <v>970</v>
      </c>
      <c r="K261" s="33" t="s">
        <v>970</v>
      </c>
      <c r="L261" s="43"/>
      <c r="M261" s="43"/>
      <c r="N261" s="40"/>
      <c r="O261" s="40"/>
      <c r="P261" s="40"/>
      <c r="Q261" s="40"/>
      <c r="R261" s="40"/>
      <c r="S261" s="40"/>
      <c r="T261" s="40"/>
      <c r="U261" s="40"/>
      <c r="V261" s="40"/>
      <c r="W261" s="40"/>
      <c r="X261" s="40"/>
      <c r="Y261" s="40"/>
      <c r="Z261" s="40"/>
      <c r="AA261" s="40"/>
      <c r="AB261" s="40"/>
      <c r="AC261" s="40"/>
      <c r="AD261" s="40"/>
      <c r="AE261" s="40"/>
      <c r="AF261" s="40"/>
      <c r="AG261" s="40"/>
      <c r="AH261" s="40"/>
      <c r="AI261" s="40"/>
      <c r="AJ261" s="19"/>
    </row>
    <row r="262" spans="1:36" ht="30.6">
      <c r="A262" s="71">
        <v>253</v>
      </c>
      <c r="B262" s="137" t="s">
        <v>288</v>
      </c>
      <c r="C262" s="59" t="s">
        <v>731</v>
      </c>
      <c r="D262" s="66" t="s">
        <v>25</v>
      </c>
      <c r="E262" s="104">
        <v>206310</v>
      </c>
      <c r="F262" s="126">
        <v>1</v>
      </c>
      <c r="G262" s="31">
        <f t="shared" si="3"/>
        <v>206310</v>
      </c>
      <c r="H262" s="41" t="s">
        <v>970</v>
      </c>
      <c r="I262" s="41" t="s">
        <v>970</v>
      </c>
      <c r="J262" s="41" t="s">
        <v>970</v>
      </c>
      <c r="K262" s="33" t="s">
        <v>970</v>
      </c>
      <c r="L262" s="43"/>
      <c r="M262" s="43"/>
      <c r="N262" s="40"/>
      <c r="O262" s="40"/>
      <c r="P262" s="40"/>
      <c r="Q262" s="40"/>
      <c r="R262" s="40"/>
      <c r="S262" s="40"/>
      <c r="T262" s="40"/>
      <c r="U262" s="40"/>
      <c r="V262" s="40"/>
      <c r="W262" s="40"/>
      <c r="X262" s="40"/>
      <c r="Y262" s="40"/>
      <c r="Z262" s="40"/>
      <c r="AA262" s="40"/>
      <c r="AB262" s="40"/>
      <c r="AC262" s="40"/>
      <c r="AD262" s="40"/>
      <c r="AE262" s="40"/>
      <c r="AF262" s="40"/>
      <c r="AG262" s="40"/>
      <c r="AH262" s="40"/>
      <c r="AI262" s="40"/>
      <c r="AJ262" s="19"/>
    </row>
    <row r="263" spans="1:36" ht="30.6">
      <c r="A263" s="71">
        <v>254</v>
      </c>
      <c r="B263" s="137" t="s">
        <v>289</v>
      </c>
      <c r="C263" s="59" t="s">
        <v>732</v>
      </c>
      <c r="D263" s="66" t="s">
        <v>25</v>
      </c>
      <c r="E263" s="104">
        <v>31625</v>
      </c>
      <c r="F263" s="126">
        <v>2</v>
      </c>
      <c r="G263" s="31">
        <f t="shared" si="3"/>
        <v>63250</v>
      </c>
      <c r="H263" s="41" t="s">
        <v>970</v>
      </c>
      <c r="I263" s="41" t="s">
        <v>970</v>
      </c>
      <c r="J263" s="41" t="s">
        <v>970</v>
      </c>
      <c r="K263" s="33" t="s">
        <v>970</v>
      </c>
      <c r="L263" s="43"/>
      <c r="M263" s="43"/>
      <c r="N263" s="40"/>
      <c r="O263" s="40"/>
      <c r="P263" s="40"/>
      <c r="Q263" s="40"/>
      <c r="R263" s="40"/>
      <c r="S263" s="40"/>
      <c r="T263" s="40"/>
      <c r="U263" s="40"/>
      <c r="V263" s="40"/>
      <c r="W263" s="40"/>
      <c r="X263" s="40"/>
      <c r="Y263" s="40"/>
      <c r="Z263" s="40"/>
      <c r="AA263" s="40"/>
      <c r="AB263" s="40"/>
      <c r="AC263" s="40"/>
      <c r="AD263" s="40"/>
      <c r="AE263" s="40"/>
      <c r="AF263" s="40"/>
      <c r="AG263" s="40"/>
      <c r="AH263" s="40"/>
      <c r="AI263" s="40"/>
      <c r="AJ263" s="19"/>
    </row>
    <row r="264" spans="1:36" ht="20.399999999999999">
      <c r="A264" s="71">
        <v>255</v>
      </c>
      <c r="B264" s="137" t="s">
        <v>290</v>
      </c>
      <c r="C264" s="59" t="s">
        <v>733</v>
      </c>
      <c r="D264" s="66" t="s">
        <v>19</v>
      </c>
      <c r="E264" s="83">
        <v>846000</v>
      </c>
      <c r="F264" s="127">
        <v>1</v>
      </c>
      <c r="G264" s="31">
        <f t="shared" si="3"/>
        <v>846000</v>
      </c>
      <c r="H264" s="41" t="s">
        <v>970</v>
      </c>
      <c r="I264" s="41" t="s">
        <v>970</v>
      </c>
      <c r="J264" s="41" t="s">
        <v>970</v>
      </c>
      <c r="K264" s="33" t="s">
        <v>970</v>
      </c>
      <c r="L264" s="43"/>
      <c r="M264" s="43"/>
      <c r="N264" s="40"/>
      <c r="O264" s="40"/>
      <c r="P264" s="40"/>
      <c r="Q264" s="40"/>
      <c r="R264" s="40"/>
      <c r="S264" s="40"/>
      <c r="T264" s="40"/>
      <c r="U264" s="40"/>
      <c r="V264" s="40"/>
      <c r="W264" s="40"/>
      <c r="X264" s="40"/>
      <c r="Y264" s="40"/>
      <c r="Z264" s="40"/>
      <c r="AA264" s="40"/>
      <c r="AB264" s="40"/>
      <c r="AC264" s="40"/>
      <c r="AD264" s="40"/>
      <c r="AE264" s="40"/>
      <c r="AF264" s="40"/>
      <c r="AG264" s="40"/>
      <c r="AH264" s="40"/>
      <c r="AI264" s="40"/>
      <c r="AJ264" s="19"/>
    </row>
    <row r="265" spans="1:36" ht="20.399999999999999">
      <c r="A265" s="71">
        <v>256</v>
      </c>
      <c r="B265" s="137" t="s">
        <v>291</v>
      </c>
      <c r="C265" s="59" t="s">
        <v>733</v>
      </c>
      <c r="D265" s="66" t="s">
        <v>19</v>
      </c>
      <c r="E265" s="83">
        <v>556000</v>
      </c>
      <c r="F265" s="127">
        <v>1</v>
      </c>
      <c r="G265" s="31">
        <f t="shared" si="3"/>
        <v>556000</v>
      </c>
      <c r="H265" s="41" t="s">
        <v>970</v>
      </c>
      <c r="I265" s="41" t="s">
        <v>970</v>
      </c>
      <c r="J265" s="41" t="s">
        <v>970</v>
      </c>
      <c r="K265" s="33" t="s">
        <v>970</v>
      </c>
      <c r="L265" s="43"/>
      <c r="M265" s="43"/>
      <c r="N265" s="40"/>
      <c r="O265" s="40"/>
      <c r="P265" s="40"/>
      <c r="Q265" s="40"/>
      <c r="R265" s="40"/>
      <c r="S265" s="40"/>
      <c r="T265" s="40"/>
      <c r="U265" s="40"/>
      <c r="V265" s="40"/>
      <c r="W265" s="40"/>
      <c r="X265" s="40"/>
      <c r="Y265" s="40"/>
      <c r="Z265" s="40"/>
      <c r="AA265" s="40"/>
      <c r="AB265" s="40"/>
      <c r="AC265" s="40"/>
      <c r="AD265" s="40"/>
      <c r="AE265" s="40"/>
      <c r="AF265" s="40"/>
      <c r="AG265" s="40"/>
      <c r="AH265" s="40"/>
      <c r="AI265" s="40"/>
      <c r="AJ265" s="19"/>
    </row>
    <row r="266" spans="1:36" ht="91.8">
      <c r="A266" s="158">
        <v>257</v>
      </c>
      <c r="B266" s="66" t="s">
        <v>292</v>
      </c>
      <c r="C266" s="66" t="s">
        <v>734</v>
      </c>
      <c r="D266" s="66" t="s">
        <v>24</v>
      </c>
      <c r="E266" s="83">
        <v>455571</v>
      </c>
      <c r="F266" s="126">
        <v>8</v>
      </c>
      <c r="G266" s="154">
        <f t="shared" si="3"/>
        <v>3644568</v>
      </c>
      <c r="H266" s="144" t="s">
        <v>955</v>
      </c>
      <c r="I266" s="144" t="s">
        <v>972</v>
      </c>
      <c r="J266" s="144" t="s">
        <v>955</v>
      </c>
      <c r="K266" s="143" t="s">
        <v>971</v>
      </c>
      <c r="L266" s="151">
        <v>455571</v>
      </c>
      <c r="M266" s="151"/>
      <c r="N266" s="166"/>
      <c r="O266" s="166"/>
      <c r="P266" s="166"/>
      <c r="Q266" s="166">
        <v>455571</v>
      </c>
      <c r="R266" s="166"/>
      <c r="S266" s="166"/>
      <c r="T266" s="166"/>
      <c r="U266" s="166"/>
      <c r="V266" s="166"/>
      <c r="W266" s="166"/>
      <c r="X266" s="166"/>
      <c r="Y266" s="166"/>
      <c r="Z266" s="166"/>
      <c r="AA266" s="166"/>
      <c r="AB266" s="166"/>
      <c r="AC266" s="166"/>
      <c r="AD266" s="166"/>
      <c r="AE266" s="166"/>
      <c r="AF266" s="166"/>
      <c r="AG266" s="166"/>
      <c r="AH266" s="166"/>
      <c r="AI266" s="166"/>
      <c r="AJ266" s="155"/>
    </row>
    <row r="267" spans="1:36" ht="61.2">
      <c r="A267" s="89">
        <v>258</v>
      </c>
      <c r="B267" s="66" t="s">
        <v>293</v>
      </c>
      <c r="C267" s="66" t="s">
        <v>735</v>
      </c>
      <c r="D267" s="66" t="s">
        <v>24</v>
      </c>
      <c r="E267" s="83">
        <v>73551</v>
      </c>
      <c r="F267" s="126">
        <v>1</v>
      </c>
      <c r="G267" s="154">
        <f t="shared" ref="G267:G330" si="4">E267*F267</f>
        <v>73551</v>
      </c>
      <c r="H267" s="144" t="s">
        <v>955</v>
      </c>
      <c r="I267" s="144" t="s">
        <v>972</v>
      </c>
      <c r="J267" s="144" t="s">
        <v>955</v>
      </c>
      <c r="K267" s="143" t="s">
        <v>971</v>
      </c>
      <c r="L267" s="151">
        <v>73551</v>
      </c>
      <c r="M267" s="151"/>
      <c r="N267" s="166"/>
      <c r="O267" s="166"/>
      <c r="P267" s="166"/>
      <c r="Q267" s="166">
        <v>73551</v>
      </c>
      <c r="R267" s="166"/>
      <c r="S267" s="166"/>
      <c r="T267" s="166"/>
      <c r="U267" s="166"/>
      <c r="V267" s="166"/>
      <c r="W267" s="166"/>
      <c r="X267" s="166"/>
      <c r="Y267" s="166"/>
      <c r="Z267" s="166"/>
      <c r="AA267" s="166"/>
      <c r="AB267" s="166"/>
      <c r="AC267" s="166"/>
      <c r="AD267" s="166"/>
      <c r="AE267" s="166"/>
      <c r="AF267" s="166"/>
      <c r="AG267" s="166"/>
      <c r="AH267" s="166"/>
      <c r="AI267" s="166"/>
      <c r="AJ267" s="155"/>
    </row>
    <row r="268" spans="1:36" ht="91.8">
      <c r="A268" s="157">
        <v>259</v>
      </c>
      <c r="B268" s="66" t="s">
        <v>294</v>
      </c>
      <c r="C268" s="66" t="s">
        <v>736</v>
      </c>
      <c r="D268" s="66" t="s">
        <v>24</v>
      </c>
      <c r="E268" s="83">
        <v>25266</v>
      </c>
      <c r="F268" s="126">
        <v>8</v>
      </c>
      <c r="G268" s="154">
        <f t="shared" si="4"/>
        <v>202128</v>
      </c>
      <c r="H268" s="144" t="s">
        <v>955</v>
      </c>
      <c r="I268" s="144" t="s">
        <v>972</v>
      </c>
      <c r="J268" s="144" t="s">
        <v>955</v>
      </c>
      <c r="K268" s="143" t="s">
        <v>971</v>
      </c>
      <c r="L268" s="151">
        <v>25266</v>
      </c>
      <c r="M268" s="151"/>
      <c r="N268" s="166"/>
      <c r="O268" s="166"/>
      <c r="P268" s="166"/>
      <c r="Q268" s="166">
        <v>25266</v>
      </c>
      <c r="R268" s="166"/>
      <c r="S268" s="166"/>
      <c r="T268" s="166"/>
      <c r="U268" s="166"/>
      <c r="V268" s="166"/>
      <c r="W268" s="166"/>
      <c r="X268" s="166"/>
      <c r="Y268" s="166"/>
      <c r="Z268" s="166"/>
      <c r="AA268" s="166"/>
      <c r="AB268" s="166"/>
      <c r="AC268" s="166"/>
      <c r="AD268" s="166"/>
      <c r="AE268" s="166"/>
      <c r="AF268" s="166"/>
      <c r="AG268" s="166"/>
      <c r="AH268" s="166"/>
      <c r="AI268" s="166"/>
      <c r="AJ268" s="155"/>
    </row>
    <row r="269" spans="1:36" ht="51">
      <c r="A269" s="71">
        <v>260</v>
      </c>
      <c r="B269" s="137" t="s">
        <v>295</v>
      </c>
      <c r="C269" s="59" t="s">
        <v>737</v>
      </c>
      <c r="D269" s="66" t="s">
        <v>24</v>
      </c>
      <c r="E269" s="95">
        <v>40821</v>
      </c>
      <c r="F269" s="126">
        <v>3</v>
      </c>
      <c r="G269" s="31">
        <f t="shared" si="4"/>
        <v>122463</v>
      </c>
      <c r="H269" s="41" t="s">
        <v>970</v>
      </c>
      <c r="I269" s="41" t="s">
        <v>970</v>
      </c>
      <c r="J269" s="41" t="s">
        <v>970</v>
      </c>
      <c r="K269" s="33" t="s">
        <v>970</v>
      </c>
      <c r="L269" s="43"/>
      <c r="M269" s="43"/>
      <c r="N269" s="40"/>
      <c r="O269" s="40"/>
      <c r="P269" s="40"/>
      <c r="Q269" s="40"/>
      <c r="R269" s="40"/>
      <c r="S269" s="40"/>
      <c r="T269" s="40"/>
      <c r="U269" s="40"/>
      <c r="V269" s="40"/>
      <c r="W269" s="40"/>
      <c r="X269" s="40"/>
      <c r="Y269" s="40"/>
      <c r="Z269" s="40"/>
      <c r="AA269" s="40"/>
      <c r="AB269" s="40"/>
      <c r="AC269" s="40"/>
      <c r="AD269" s="40"/>
      <c r="AE269" s="40"/>
      <c r="AF269" s="40"/>
      <c r="AG269" s="40"/>
      <c r="AH269" s="40"/>
      <c r="AI269" s="40"/>
      <c r="AJ269" s="19"/>
    </row>
    <row r="270" spans="1:36" ht="142.80000000000001">
      <c r="A270" s="71">
        <v>261</v>
      </c>
      <c r="B270" s="49" t="s">
        <v>296</v>
      </c>
      <c r="C270" s="53" t="s">
        <v>738</v>
      </c>
      <c r="D270" s="80" t="s">
        <v>27</v>
      </c>
      <c r="E270" s="94">
        <v>11424</v>
      </c>
      <c r="F270" s="114">
        <v>4</v>
      </c>
      <c r="G270" s="31">
        <f t="shared" si="4"/>
        <v>45696</v>
      </c>
      <c r="H270" s="41" t="s">
        <v>970</v>
      </c>
      <c r="I270" s="41" t="s">
        <v>970</v>
      </c>
      <c r="J270" s="41" t="s">
        <v>970</v>
      </c>
      <c r="K270" s="33" t="s">
        <v>970</v>
      </c>
      <c r="L270" s="43"/>
      <c r="M270" s="43"/>
      <c r="N270" s="40"/>
      <c r="O270" s="40"/>
      <c r="P270" s="40"/>
      <c r="Q270" s="40"/>
      <c r="R270" s="40"/>
      <c r="S270" s="40"/>
      <c r="T270" s="40"/>
      <c r="U270" s="40"/>
      <c r="V270" s="40"/>
      <c r="W270" s="40"/>
      <c r="X270" s="40"/>
      <c r="Y270" s="40"/>
      <c r="Z270" s="40"/>
      <c r="AA270" s="40"/>
      <c r="AB270" s="40"/>
      <c r="AC270" s="40"/>
      <c r="AD270" s="40"/>
      <c r="AE270" s="40"/>
      <c r="AF270" s="40"/>
      <c r="AG270" s="40"/>
      <c r="AH270" s="40"/>
      <c r="AI270" s="40"/>
      <c r="AJ270" s="19"/>
    </row>
    <row r="271" spans="1:36" ht="122.4">
      <c r="A271" s="71">
        <v>262</v>
      </c>
      <c r="B271" s="49" t="s">
        <v>297</v>
      </c>
      <c r="C271" s="53" t="s">
        <v>739</v>
      </c>
      <c r="D271" s="80" t="s">
        <v>27</v>
      </c>
      <c r="E271" s="94">
        <v>47231</v>
      </c>
      <c r="F271" s="114">
        <v>8</v>
      </c>
      <c r="G271" s="31">
        <f t="shared" si="4"/>
        <v>377848</v>
      </c>
      <c r="H271" s="41" t="s">
        <v>970</v>
      </c>
      <c r="I271" s="41" t="s">
        <v>970</v>
      </c>
      <c r="J271" s="41" t="s">
        <v>970</v>
      </c>
      <c r="K271" s="33" t="s">
        <v>970</v>
      </c>
      <c r="L271" s="43"/>
      <c r="M271" s="43"/>
      <c r="N271" s="40"/>
      <c r="O271" s="40"/>
      <c r="P271" s="40"/>
      <c r="Q271" s="40"/>
      <c r="R271" s="40"/>
      <c r="S271" s="40"/>
      <c r="T271" s="40"/>
      <c r="U271" s="40"/>
      <c r="V271" s="40"/>
      <c r="W271" s="40"/>
      <c r="X271" s="40"/>
      <c r="Y271" s="40"/>
      <c r="Z271" s="40"/>
      <c r="AA271" s="40"/>
      <c r="AB271" s="40"/>
      <c r="AC271" s="40"/>
      <c r="AD271" s="40"/>
      <c r="AE271" s="40"/>
      <c r="AF271" s="40"/>
      <c r="AG271" s="40"/>
      <c r="AH271" s="40"/>
      <c r="AI271" s="40"/>
      <c r="AJ271" s="19"/>
    </row>
    <row r="272" spans="1:36" ht="132.6">
      <c r="A272" s="71">
        <v>263</v>
      </c>
      <c r="B272" s="49" t="s">
        <v>298</v>
      </c>
      <c r="C272" s="53" t="s">
        <v>740</v>
      </c>
      <c r="D272" s="80" t="s">
        <v>27</v>
      </c>
      <c r="E272" s="94">
        <v>12258</v>
      </c>
      <c r="F272" s="114">
        <v>2</v>
      </c>
      <c r="G272" s="31">
        <f t="shared" si="4"/>
        <v>24516</v>
      </c>
      <c r="H272" s="41" t="s">
        <v>970</v>
      </c>
      <c r="I272" s="41" t="s">
        <v>970</v>
      </c>
      <c r="J272" s="41" t="s">
        <v>970</v>
      </c>
      <c r="K272" s="33" t="s">
        <v>970</v>
      </c>
      <c r="L272" s="43"/>
      <c r="M272" s="43"/>
      <c r="N272" s="40"/>
      <c r="O272" s="40"/>
      <c r="P272" s="40"/>
      <c r="Q272" s="40"/>
      <c r="R272" s="40"/>
      <c r="S272" s="40"/>
      <c r="T272" s="40"/>
      <c r="U272" s="40"/>
      <c r="V272" s="40"/>
      <c r="W272" s="40"/>
      <c r="X272" s="40"/>
      <c r="Y272" s="40"/>
      <c r="Z272" s="40"/>
      <c r="AA272" s="40"/>
      <c r="AB272" s="40"/>
      <c r="AC272" s="40"/>
      <c r="AD272" s="40"/>
      <c r="AE272" s="40"/>
      <c r="AF272" s="40"/>
      <c r="AG272" s="40"/>
      <c r="AH272" s="40"/>
      <c r="AI272" s="40"/>
      <c r="AJ272" s="19"/>
    </row>
    <row r="273" spans="1:36" ht="132.6">
      <c r="A273" s="71">
        <v>264</v>
      </c>
      <c r="B273" s="49" t="s">
        <v>299</v>
      </c>
      <c r="C273" s="53" t="s">
        <v>741</v>
      </c>
      <c r="D273" s="80" t="s">
        <v>27</v>
      </c>
      <c r="E273" s="94">
        <v>15322</v>
      </c>
      <c r="F273" s="114">
        <v>8</v>
      </c>
      <c r="G273" s="31">
        <f t="shared" si="4"/>
        <v>122576</v>
      </c>
      <c r="H273" s="41" t="s">
        <v>970</v>
      </c>
      <c r="I273" s="41" t="s">
        <v>970</v>
      </c>
      <c r="J273" s="41" t="s">
        <v>970</v>
      </c>
      <c r="K273" s="33" t="s">
        <v>970</v>
      </c>
      <c r="L273" s="43"/>
      <c r="M273" s="43"/>
      <c r="N273" s="40"/>
      <c r="O273" s="40"/>
      <c r="P273" s="40"/>
      <c r="Q273" s="40"/>
      <c r="R273" s="40"/>
      <c r="S273" s="40"/>
      <c r="T273" s="40"/>
      <c r="U273" s="40"/>
      <c r="V273" s="40"/>
      <c r="W273" s="40"/>
      <c r="X273" s="40"/>
      <c r="Y273" s="40"/>
      <c r="Z273" s="40"/>
      <c r="AA273" s="40"/>
      <c r="AB273" s="40"/>
      <c r="AC273" s="40"/>
      <c r="AD273" s="40"/>
      <c r="AE273" s="40"/>
      <c r="AF273" s="40"/>
      <c r="AG273" s="40"/>
      <c r="AH273" s="40"/>
      <c r="AI273" s="40"/>
      <c r="AJ273" s="19"/>
    </row>
    <row r="274" spans="1:36" ht="142.80000000000001">
      <c r="A274" s="71">
        <v>265</v>
      </c>
      <c r="B274" s="49" t="s">
        <v>300</v>
      </c>
      <c r="C274" s="53" t="s">
        <v>742</v>
      </c>
      <c r="D274" s="80" t="s">
        <v>27</v>
      </c>
      <c r="E274" s="94">
        <v>41880</v>
      </c>
      <c r="F274" s="114">
        <v>12</v>
      </c>
      <c r="G274" s="31">
        <f t="shared" si="4"/>
        <v>502560</v>
      </c>
      <c r="H274" s="41" t="s">
        <v>970</v>
      </c>
      <c r="I274" s="41" t="s">
        <v>970</v>
      </c>
      <c r="J274" s="41" t="s">
        <v>970</v>
      </c>
      <c r="K274" s="33" t="s">
        <v>970</v>
      </c>
      <c r="L274" s="43"/>
      <c r="M274" s="43"/>
      <c r="N274" s="40"/>
      <c r="O274" s="40"/>
      <c r="P274" s="40"/>
      <c r="Q274" s="40"/>
      <c r="R274" s="40"/>
      <c r="S274" s="40"/>
      <c r="T274" s="40"/>
      <c r="U274" s="40"/>
      <c r="V274" s="40"/>
      <c r="W274" s="40"/>
      <c r="X274" s="40"/>
      <c r="Y274" s="40"/>
      <c r="Z274" s="40"/>
      <c r="AA274" s="40"/>
      <c r="AB274" s="40"/>
      <c r="AC274" s="40"/>
      <c r="AD274" s="40"/>
      <c r="AE274" s="40"/>
      <c r="AF274" s="40"/>
      <c r="AG274" s="40"/>
      <c r="AH274" s="40"/>
      <c r="AI274" s="40"/>
      <c r="AJ274" s="19"/>
    </row>
    <row r="275" spans="1:36" ht="122.4">
      <c r="A275" s="71">
        <v>266</v>
      </c>
      <c r="B275" s="49" t="s">
        <v>301</v>
      </c>
      <c r="C275" s="53" t="s">
        <v>743</v>
      </c>
      <c r="D275" s="80" t="s">
        <v>27</v>
      </c>
      <c r="E275" s="94">
        <v>14811</v>
      </c>
      <c r="F275" s="114">
        <v>10</v>
      </c>
      <c r="G275" s="31">
        <f t="shared" si="4"/>
        <v>148110</v>
      </c>
      <c r="H275" s="41" t="s">
        <v>970</v>
      </c>
      <c r="I275" s="41" t="s">
        <v>970</v>
      </c>
      <c r="J275" s="41" t="s">
        <v>970</v>
      </c>
      <c r="K275" s="33" t="s">
        <v>970</v>
      </c>
      <c r="L275" s="43"/>
      <c r="M275" s="43"/>
      <c r="N275" s="40"/>
      <c r="O275" s="40"/>
      <c r="P275" s="40"/>
      <c r="Q275" s="40"/>
      <c r="R275" s="40"/>
      <c r="S275" s="40"/>
      <c r="T275" s="40"/>
      <c r="U275" s="40"/>
      <c r="V275" s="40"/>
      <c r="W275" s="40"/>
      <c r="X275" s="40"/>
      <c r="Y275" s="40"/>
      <c r="Z275" s="40"/>
      <c r="AA275" s="40"/>
      <c r="AB275" s="40"/>
      <c r="AC275" s="40"/>
      <c r="AD275" s="40"/>
      <c r="AE275" s="40"/>
      <c r="AF275" s="40"/>
      <c r="AG275" s="40"/>
      <c r="AH275" s="40"/>
      <c r="AI275" s="40"/>
      <c r="AJ275" s="19"/>
    </row>
    <row r="276" spans="1:36" ht="132.6">
      <c r="A276" s="71">
        <v>267</v>
      </c>
      <c r="B276" s="49" t="s">
        <v>302</v>
      </c>
      <c r="C276" s="53" t="s">
        <v>744</v>
      </c>
      <c r="D276" s="80" t="s">
        <v>27</v>
      </c>
      <c r="E276" s="94">
        <v>16599</v>
      </c>
      <c r="F276" s="114">
        <v>10</v>
      </c>
      <c r="G276" s="31">
        <f t="shared" si="4"/>
        <v>165990</v>
      </c>
      <c r="H276" s="41" t="s">
        <v>970</v>
      </c>
      <c r="I276" s="41" t="s">
        <v>970</v>
      </c>
      <c r="J276" s="41" t="s">
        <v>970</v>
      </c>
      <c r="K276" s="33" t="s">
        <v>970</v>
      </c>
      <c r="L276" s="43"/>
      <c r="M276" s="43"/>
      <c r="N276" s="40"/>
      <c r="O276" s="40"/>
      <c r="P276" s="40"/>
      <c r="Q276" s="40"/>
      <c r="R276" s="40"/>
      <c r="S276" s="40"/>
      <c r="T276" s="40"/>
      <c r="U276" s="40"/>
      <c r="V276" s="40"/>
      <c r="W276" s="40"/>
      <c r="X276" s="40"/>
      <c r="Y276" s="40"/>
      <c r="Z276" s="40"/>
      <c r="AA276" s="40"/>
      <c r="AB276" s="40"/>
      <c r="AC276" s="40"/>
      <c r="AD276" s="40"/>
      <c r="AE276" s="40"/>
      <c r="AF276" s="40"/>
      <c r="AG276" s="40"/>
      <c r="AH276" s="40"/>
      <c r="AI276" s="40"/>
      <c r="AJ276" s="19"/>
    </row>
    <row r="277" spans="1:36" ht="122.4">
      <c r="A277" s="71">
        <v>268</v>
      </c>
      <c r="B277" s="49" t="s">
        <v>303</v>
      </c>
      <c r="C277" s="53" t="s">
        <v>745</v>
      </c>
      <c r="D277" s="80" t="s">
        <v>27</v>
      </c>
      <c r="E277" s="94">
        <v>23239</v>
      </c>
      <c r="F277" s="114">
        <v>10</v>
      </c>
      <c r="G277" s="31">
        <f t="shared" si="4"/>
        <v>232390</v>
      </c>
      <c r="H277" s="41" t="s">
        <v>970</v>
      </c>
      <c r="I277" s="41" t="s">
        <v>970</v>
      </c>
      <c r="J277" s="41" t="s">
        <v>970</v>
      </c>
      <c r="K277" s="33" t="s">
        <v>970</v>
      </c>
      <c r="L277" s="43"/>
      <c r="M277" s="43"/>
      <c r="N277" s="40"/>
      <c r="O277" s="40"/>
      <c r="P277" s="40"/>
      <c r="Q277" s="40"/>
      <c r="R277" s="40"/>
      <c r="S277" s="40"/>
      <c r="T277" s="40"/>
      <c r="U277" s="40"/>
      <c r="V277" s="40"/>
      <c r="W277" s="40"/>
      <c r="X277" s="40"/>
      <c r="Y277" s="40"/>
      <c r="Z277" s="40"/>
      <c r="AA277" s="40"/>
      <c r="AB277" s="40"/>
      <c r="AC277" s="40"/>
      <c r="AD277" s="40"/>
      <c r="AE277" s="40"/>
      <c r="AF277" s="40"/>
      <c r="AG277" s="40"/>
      <c r="AH277" s="40"/>
      <c r="AI277" s="40"/>
      <c r="AJ277" s="19"/>
    </row>
    <row r="278" spans="1:36" ht="142.80000000000001">
      <c r="A278" s="71">
        <v>269</v>
      </c>
      <c r="B278" s="49" t="s">
        <v>296</v>
      </c>
      <c r="C278" s="53" t="s">
        <v>738</v>
      </c>
      <c r="D278" s="80" t="s">
        <v>27</v>
      </c>
      <c r="E278" s="94">
        <v>18386</v>
      </c>
      <c r="F278" s="114">
        <v>4</v>
      </c>
      <c r="G278" s="31">
        <f t="shared" si="4"/>
        <v>73544</v>
      </c>
      <c r="H278" s="41" t="s">
        <v>970</v>
      </c>
      <c r="I278" s="41" t="s">
        <v>970</v>
      </c>
      <c r="J278" s="41" t="s">
        <v>970</v>
      </c>
      <c r="K278" s="33" t="s">
        <v>970</v>
      </c>
      <c r="L278" s="43"/>
      <c r="M278" s="43"/>
      <c r="N278" s="40"/>
      <c r="O278" s="40"/>
      <c r="P278" s="40"/>
      <c r="Q278" s="40"/>
      <c r="R278" s="40"/>
      <c r="S278" s="40"/>
      <c r="T278" s="40"/>
      <c r="U278" s="40"/>
      <c r="V278" s="40"/>
      <c r="W278" s="40"/>
      <c r="X278" s="40"/>
      <c r="Y278" s="40"/>
      <c r="Z278" s="40"/>
      <c r="AA278" s="40"/>
      <c r="AB278" s="40"/>
      <c r="AC278" s="40"/>
      <c r="AD278" s="40"/>
      <c r="AE278" s="40"/>
      <c r="AF278" s="40"/>
      <c r="AG278" s="40"/>
      <c r="AH278" s="40"/>
      <c r="AI278" s="40"/>
      <c r="AJ278" s="19"/>
    </row>
    <row r="279" spans="1:36" ht="122.4">
      <c r="A279" s="71">
        <v>270</v>
      </c>
      <c r="B279" s="49" t="s">
        <v>297</v>
      </c>
      <c r="C279" s="53" t="s">
        <v>739</v>
      </c>
      <c r="D279" s="80" t="s">
        <v>27</v>
      </c>
      <c r="E279" s="94">
        <v>77223</v>
      </c>
      <c r="F279" s="114">
        <v>5</v>
      </c>
      <c r="G279" s="31">
        <f t="shared" si="4"/>
        <v>386115</v>
      </c>
      <c r="H279" s="41" t="s">
        <v>970</v>
      </c>
      <c r="I279" s="41" t="s">
        <v>970</v>
      </c>
      <c r="J279" s="41" t="s">
        <v>970</v>
      </c>
      <c r="K279" s="33" t="s">
        <v>970</v>
      </c>
      <c r="L279" s="43"/>
      <c r="M279" s="43"/>
      <c r="N279" s="40"/>
      <c r="O279" s="40"/>
      <c r="P279" s="40"/>
      <c r="Q279" s="40"/>
      <c r="R279" s="40"/>
      <c r="S279" s="40"/>
      <c r="T279" s="40"/>
      <c r="U279" s="40"/>
      <c r="V279" s="40"/>
      <c r="W279" s="40"/>
      <c r="X279" s="40"/>
      <c r="Y279" s="40"/>
      <c r="Z279" s="40"/>
      <c r="AA279" s="40"/>
      <c r="AB279" s="40"/>
      <c r="AC279" s="40"/>
      <c r="AD279" s="40"/>
      <c r="AE279" s="40"/>
      <c r="AF279" s="40"/>
      <c r="AG279" s="40"/>
      <c r="AH279" s="40"/>
      <c r="AI279" s="40"/>
      <c r="AJ279" s="19"/>
    </row>
    <row r="280" spans="1:36" ht="122.4">
      <c r="A280" s="71">
        <v>271</v>
      </c>
      <c r="B280" s="49" t="s">
        <v>304</v>
      </c>
      <c r="C280" s="53" t="s">
        <v>746</v>
      </c>
      <c r="D280" s="80" t="s">
        <v>27</v>
      </c>
      <c r="E280" s="94">
        <v>20430</v>
      </c>
      <c r="F280" s="114">
        <v>2</v>
      </c>
      <c r="G280" s="31">
        <f t="shared" si="4"/>
        <v>40860</v>
      </c>
      <c r="H280" s="41" t="s">
        <v>970</v>
      </c>
      <c r="I280" s="41" t="s">
        <v>970</v>
      </c>
      <c r="J280" s="41" t="s">
        <v>970</v>
      </c>
      <c r="K280" s="33" t="s">
        <v>970</v>
      </c>
      <c r="L280" s="43"/>
      <c r="M280" s="43"/>
      <c r="N280" s="40"/>
      <c r="O280" s="40"/>
      <c r="P280" s="40"/>
      <c r="Q280" s="40"/>
      <c r="R280" s="40"/>
      <c r="S280" s="40"/>
      <c r="T280" s="40"/>
      <c r="U280" s="40"/>
      <c r="V280" s="40"/>
      <c r="W280" s="40"/>
      <c r="X280" s="40"/>
      <c r="Y280" s="40"/>
      <c r="Z280" s="40"/>
      <c r="AA280" s="40"/>
      <c r="AB280" s="40"/>
      <c r="AC280" s="40"/>
      <c r="AD280" s="40"/>
      <c r="AE280" s="40"/>
      <c r="AF280" s="40"/>
      <c r="AG280" s="40"/>
      <c r="AH280" s="40"/>
      <c r="AI280" s="40"/>
      <c r="AJ280" s="19"/>
    </row>
    <row r="281" spans="1:36" ht="132.6">
      <c r="A281" s="71">
        <v>272</v>
      </c>
      <c r="B281" s="49" t="s">
        <v>305</v>
      </c>
      <c r="C281" s="53" t="s">
        <v>747</v>
      </c>
      <c r="D281" s="80" t="s">
        <v>27</v>
      </c>
      <c r="E281" s="94">
        <v>28602</v>
      </c>
      <c r="F281" s="114">
        <v>3</v>
      </c>
      <c r="G281" s="31">
        <f t="shared" si="4"/>
        <v>85806</v>
      </c>
      <c r="H281" s="41" t="s">
        <v>970</v>
      </c>
      <c r="I281" s="41" t="s">
        <v>970</v>
      </c>
      <c r="J281" s="41" t="s">
        <v>970</v>
      </c>
      <c r="K281" s="33" t="s">
        <v>970</v>
      </c>
      <c r="L281" s="43"/>
      <c r="M281" s="43"/>
      <c r="N281" s="40"/>
      <c r="O281" s="40"/>
      <c r="P281" s="40"/>
      <c r="Q281" s="40"/>
      <c r="R281" s="40"/>
      <c r="S281" s="40"/>
      <c r="T281" s="40"/>
      <c r="U281" s="40"/>
      <c r="V281" s="40"/>
      <c r="W281" s="40"/>
      <c r="X281" s="40"/>
      <c r="Y281" s="40"/>
      <c r="Z281" s="40"/>
      <c r="AA281" s="40"/>
      <c r="AB281" s="40"/>
      <c r="AC281" s="40"/>
      <c r="AD281" s="40"/>
      <c r="AE281" s="40"/>
      <c r="AF281" s="40"/>
      <c r="AG281" s="40"/>
      <c r="AH281" s="40"/>
      <c r="AI281" s="40"/>
      <c r="AJ281" s="19"/>
    </row>
    <row r="282" spans="1:36" ht="132.6">
      <c r="A282" s="71">
        <v>273</v>
      </c>
      <c r="B282" s="49" t="s">
        <v>306</v>
      </c>
      <c r="C282" s="53" t="s">
        <v>748</v>
      </c>
      <c r="D282" s="80" t="s">
        <v>27</v>
      </c>
      <c r="E282" s="94">
        <v>36262</v>
      </c>
      <c r="F282" s="114">
        <v>10</v>
      </c>
      <c r="G282" s="31">
        <f t="shared" si="4"/>
        <v>362620</v>
      </c>
      <c r="H282" s="41" t="s">
        <v>970</v>
      </c>
      <c r="I282" s="41" t="s">
        <v>970</v>
      </c>
      <c r="J282" s="41" t="s">
        <v>970</v>
      </c>
      <c r="K282" s="33" t="s">
        <v>970</v>
      </c>
      <c r="L282" s="43"/>
      <c r="M282" s="43"/>
      <c r="N282" s="40"/>
      <c r="O282" s="40"/>
      <c r="P282" s="40"/>
      <c r="Q282" s="40"/>
      <c r="R282" s="40"/>
      <c r="S282" s="40"/>
      <c r="T282" s="40"/>
      <c r="U282" s="40"/>
      <c r="V282" s="40"/>
      <c r="W282" s="40"/>
      <c r="X282" s="40"/>
      <c r="Y282" s="40"/>
      <c r="Z282" s="40"/>
      <c r="AA282" s="40"/>
      <c r="AB282" s="40"/>
      <c r="AC282" s="40"/>
      <c r="AD282" s="40"/>
      <c r="AE282" s="40"/>
      <c r="AF282" s="40"/>
      <c r="AG282" s="40"/>
      <c r="AH282" s="40"/>
      <c r="AI282" s="40"/>
      <c r="AJ282" s="19"/>
    </row>
    <row r="283" spans="1:36" ht="142.80000000000001">
      <c r="A283" s="71">
        <v>274</v>
      </c>
      <c r="B283" s="49" t="s">
        <v>307</v>
      </c>
      <c r="C283" s="53" t="s">
        <v>749</v>
      </c>
      <c r="D283" s="80" t="s">
        <v>27</v>
      </c>
      <c r="E283" s="94">
        <v>12000</v>
      </c>
      <c r="F283" s="114">
        <v>2</v>
      </c>
      <c r="G283" s="31">
        <f t="shared" si="4"/>
        <v>24000</v>
      </c>
      <c r="H283" s="41" t="s">
        <v>970</v>
      </c>
      <c r="I283" s="41" t="s">
        <v>970</v>
      </c>
      <c r="J283" s="41" t="s">
        <v>970</v>
      </c>
      <c r="K283" s="33" t="s">
        <v>970</v>
      </c>
      <c r="L283" s="43"/>
      <c r="M283" s="43"/>
      <c r="N283" s="40"/>
      <c r="O283" s="40"/>
      <c r="P283" s="40"/>
      <c r="Q283" s="40"/>
      <c r="R283" s="40"/>
      <c r="S283" s="40"/>
      <c r="T283" s="40"/>
      <c r="U283" s="40"/>
      <c r="V283" s="40"/>
      <c r="W283" s="40"/>
      <c r="X283" s="40"/>
      <c r="Y283" s="40"/>
      <c r="Z283" s="40"/>
      <c r="AA283" s="40"/>
      <c r="AB283" s="40"/>
      <c r="AC283" s="40"/>
      <c r="AD283" s="40"/>
      <c r="AE283" s="40"/>
      <c r="AF283" s="40"/>
      <c r="AG283" s="40"/>
      <c r="AH283" s="40"/>
      <c r="AI283" s="40"/>
      <c r="AJ283" s="19"/>
    </row>
    <row r="284" spans="1:36" ht="132.6">
      <c r="A284" s="71">
        <v>275</v>
      </c>
      <c r="B284" s="49" t="s">
        <v>308</v>
      </c>
      <c r="C284" s="53" t="s">
        <v>750</v>
      </c>
      <c r="D284" s="80" t="s">
        <v>27</v>
      </c>
      <c r="E284" s="94">
        <v>13023</v>
      </c>
      <c r="F284" s="114">
        <v>10</v>
      </c>
      <c r="G284" s="31">
        <f t="shared" si="4"/>
        <v>130230</v>
      </c>
      <c r="H284" s="41" t="s">
        <v>970</v>
      </c>
      <c r="I284" s="41" t="s">
        <v>970</v>
      </c>
      <c r="J284" s="41" t="s">
        <v>970</v>
      </c>
      <c r="K284" s="33" t="s">
        <v>970</v>
      </c>
      <c r="L284" s="43"/>
      <c r="M284" s="43"/>
      <c r="N284" s="40"/>
      <c r="O284" s="40"/>
      <c r="P284" s="40"/>
      <c r="Q284" s="40"/>
      <c r="R284" s="40"/>
      <c r="S284" s="40"/>
      <c r="T284" s="40"/>
      <c r="U284" s="40"/>
      <c r="V284" s="40"/>
      <c r="W284" s="40"/>
      <c r="X284" s="40"/>
      <c r="Y284" s="40"/>
      <c r="Z284" s="40"/>
      <c r="AA284" s="40"/>
      <c r="AB284" s="40"/>
      <c r="AC284" s="40"/>
      <c r="AD284" s="40"/>
      <c r="AE284" s="40"/>
      <c r="AF284" s="40"/>
      <c r="AG284" s="40"/>
      <c r="AH284" s="40"/>
      <c r="AI284" s="40"/>
      <c r="AJ284" s="19"/>
    </row>
    <row r="285" spans="1:36" ht="132.6">
      <c r="A285" s="71">
        <v>276</v>
      </c>
      <c r="B285" s="49" t="s">
        <v>309</v>
      </c>
      <c r="C285" s="53" t="s">
        <v>751</v>
      </c>
      <c r="D285" s="80" t="s">
        <v>27</v>
      </c>
      <c r="E285" s="94">
        <v>32000</v>
      </c>
      <c r="F285" s="114">
        <v>2</v>
      </c>
      <c r="G285" s="31">
        <f t="shared" si="4"/>
        <v>64000</v>
      </c>
      <c r="H285" s="41" t="s">
        <v>970</v>
      </c>
      <c r="I285" s="41" t="s">
        <v>970</v>
      </c>
      <c r="J285" s="41" t="s">
        <v>970</v>
      </c>
      <c r="K285" s="33" t="s">
        <v>970</v>
      </c>
      <c r="L285" s="43"/>
      <c r="M285" s="43"/>
      <c r="N285" s="40"/>
      <c r="O285" s="40"/>
      <c r="P285" s="40"/>
      <c r="Q285" s="40"/>
      <c r="R285" s="40"/>
      <c r="S285" s="40"/>
      <c r="T285" s="40"/>
      <c r="U285" s="40"/>
      <c r="V285" s="40"/>
      <c r="W285" s="40"/>
      <c r="X285" s="40"/>
      <c r="Y285" s="40"/>
      <c r="Z285" s="40"/>
      <c r="AA285" s="40"/>
      <c r="AB285" s="40"/>
      <c r="AC285" s="40"/>
      <c r="AD285" s="40"/>
      <c r="AE285" s="40"/>
      <c r="AF285" s="40"/>
      <c r="AG285" s="40"/>
      <c r="AH285" s="40"/>
      <c r="AI285" s="40"/>
      <c r="AJ285" s="19"/>
    </row>
    <row r="286" spans="1:36" ht="122.4">
      <c r="A286" s="71">
        <v>277</v>
      </c>
      <c r="B286" s="49" t="s">
        <v>310</v>
      </c>
      <c r="C286" s="53" t="s">
        <v>752</v>
      </c>
      <c r="D286" s="80" t="s">
        <v>27</v>
      </c>
      <c r="E286" s="94">
        <v>135271</v>
      </c>
      <c r="F286" s="114">
        <v>2</v>
      </c>
      <c r="G286" s="31">
        <f t="shared" si="4"/>
        <v>270542</v>
      </c>
      <c r="H286" s="41" t="s">
        <v>970</v>
      </c>
      <c r="I286" s="41" t="s">
        <v>970</v>
      </c>
      <c r="J286" s="41" t="s">
        <v>970</v>
      </c>
      <c r="K286" s="33" t="s">
        <v>970</v>
      </c>
      <c r="L286" s="43"/>
      <c r="M286" s="43"/>
      <c r="N286" s="40"/>
      <c r="O286" s="40"/>
      <c r="P286" s="40"/>
      <c r="Q286" s="40"/>
      <c r="R286" s="40"/>
      <c r="S286" s="40"/>
      <c r="T286" s="40"/>
      <c r="U286" s="40"/>
      <c r="V286" s="40"/>
      <c r="W286" s="40"/>
      <c r="X286" s="40"/>
      <c r="Y286" s="40"/>
      <c r="Z286" s="40"/>
      <c r="AA286" s="40"/>
      <c r="AB286" s="40"/>
      <c r="AC286" s="40"/>
      <c r="AD286" s="40"/>
      <c r="AE286" s="40"/>
      <c r="AF286" s="40"/>
      <c r="AG286" s="40"/>
      <c r="AH286" s="40"/>
      <c r="AI286" s="40"/>
      <c r="AJ286" s="19"/>
    </row>
    <row r="287" spans="1:36" ht="142.80000000000001">
      <c r="A287" s="71">
        <v>278</v>
      </c>
      <c r="B287" s="49" t="s">
        <v>311</v>
      </c>
      <c r="C287" s="53" t="s">
        <v>753</v>
      </c>
      <c r="D287" s="80" t="s">
        <v>27</v>
      </c>
      <c r="E287" s="94">
        <v>15144</v>
      </c>
      <c r="F287" s="114">
        <v>7</v>
      </c>
      <c r="G287" s="31">
        <f t="shared" si="4"/>
        <v>106008</v>
      </c>
      <c r="H287" s="41" t="s">
        <v>970</v>
      </c>
      <c r="I287" s="41" t="s">
        <v>970</v>
      </c>
      <c r="J287" s="41" t="s">
        <v>970</v>
      </c>
      <c r="K287" s="33" t="s">
        <v>970</v>
      </c>
      <c r="L287" s="43"/>
      <c r="M287" s="43"/>
      <c r="N287" s="40"/>
      <c r="O287" s="40"/>
      <c r="P287" s="40"/>
      <c r="Q287" s="40"/>
      <c r="R287" s="40"/>
      <c r="S287" s="40"/>
      <c r="T287" s="40"/>
      <c r="U287" s="40"/>
      <c r="V287" s="40"/>
      <c r="W287" s="40"/>
      <c r="X287" s="40"/>
      <c r="Y287" s="40"/>
      <c r="Z287" s="40"/>
      <c r="AA287" s="40"/>
      <c r="AB287" s="40"/>
      <c r="AC287" s="40"/>
      <c r="AD287" s="40"/>
      <c r="AE287" s="40"/>
      <c r="AF287" s="40"/>
      <c r="AG287" s="40"/>
      <c r="AH287" s="40"/>
      <c r="AI287" s="40"/>
      <c r="AJ287" s="19"/>
    </row>
    <row r="288" spans="1:36" ht="132.6">
      <c r="A288" s="71">
        <v>279</v>
      </c>
      <c r="B288" s="49" t="s">
        <v>312</v>
      </c>
      <c r="C288" s="53" t="s">
        <v>754</v>
      </c>
      <c r="D288" s="80" t="s">
        <v>27</v>
      </c>
      <c r="E288" s="94">
        <v>44945</v>
      </c>
      <c r="F288" s="114">
        <v>7</v>
      </c>
      <c r="G288" s="31">
        <f t="shared" si="4"/>
        <v>314615</v>
      </c>
      <c r="H288" s="41" t="s">
        <v>970</v>
      </c>
      <c r="I288" s="41" t="s">
        <v>970</v>
      </c>
      <c r="J288" s="41" t="s">
        <v>970</v>
      </c>
      <c r="K288" s="33" t="s">
        <v>970</v>
      </c>
      <c r="L288" s="43"/>
      <c r="M288" s="43"/>
      <c r="N288" s="40"/>
      <c r="O288" s="40"/>
      <c r="P288" s="40"/>
      <c r="Q288" s="40"/>
      <c r="R288" s="40"/>
      <c r="S288" s="40"/>
      <c r="T288" s="40"/>
      <c r="U288" s="40"/>
      <c r="V288" s="40"/>
      <c r="W288" s="40"/>
      <c r="X288" s="40"/>
      <c r="Y288" s="40"/>
      <c r="Z288" s="40"/>
      <c r="AA288" s="40"/>
      <c r="AB288" s="40"/>
      <c r="AC288" s="40"/>
      <c r="AD288" s="40"/>
      <c r="AE288" s="40"/>
      <c r="AF288" s="40"/>
      <c r="AG288" s="40"/>
      <c r="AH288" s="40"/>
      <c r="AI288" s="40"/>
      <c r="AJ288" s="19"/>
    </row>
    <row r="289" spans="1:36" ht="132.6">
      <c r="A289" s="71">
        <v>280</v>
      </c>
      <c r="B289" s="49" t="s">
        <v>313</v>
      </c>
      <c r="C289" s="53" t="s">
        <v>755</v>
      </c>
      <c r="D289" s="80" t="s">
        <v>27</v>
      </c>
      <c r="E289" s="94">
        <v>76866</v>
      </c>
      <c r="F289" s="114">
        <v>7</v>
      </c>
      <c r="G289" s="31">
        <f t="shared" si="4"/>
        <v>538062</v>
      </c>
      <c r="H289" s="41" t="s">
        <v>970</v>
      </c>
      <c r="I289" s="41" t="s">
        <v>970</v>
      </c>
      <c r="J289" s="41" t="s">
        <v>970</v>
      </c>
      <c r="K289" s="33" t="s">
        <v>970</v>
      </c>
      <c r="L289" s="43"/>
      <c r="M289" s="43"/>
      <c r="N289" s="40"/>
      <c r="O289" s="40"/>
      <c r="P289" s="40"/>
      <c r="Q289" s="40"/>
      <c r="R289" s="40"/>
      <c r="S289" s="40"/>
      <c r="T289" s="40"/>
      <c r="U289" s="40"/>
      <c r="V289" s="40"/>
      <c r="W289" s="40"/>
      <c r="X289" s="40"/>
      <c r="Y289" s="40"/>
      <c r="Z289" s="40"/>
      <c r="AA289" s="40"/>
      <c r="AB289" s="40"/>
      <c r="AC289" s="40"/>
      <c r="AD289" s="40"/>
      <c r="AE289" s="40"/>
      <c r="AF289" s="40"/>
      <c r="AG289" s="40"/>
      <c r="AH289" s="40"/>
      <c r="AI289" s="40"/>
      <c r="AJ289" s="19"/>
    </row>
    <row r="290" spans="1:36" ht="132.6">
      <c r="A290" s="71">
        <v>281</v>
      </c>
      <c r="B290" s="138" t="s">
        <v>314</v>
      </c>
      <c r="C290" s="62" t="s">
        <v>756</v>
      </c>
      <c r="D290" s="84" t="s">
        <v>27</v>
      </c>
      <c r="E290" s="91">
        <v>28602</v>
      </c>
      <c r="F290" s="109">
        <v>10</v>
      </c>
      <c r="G290" s="31">
        <f t="shared" si="4"/>
        <v>286020</v>
      </c>
      <c r="H290" s="41" t="s">
        <v>970</v>
      </c>
      <c r="I290" s="41" t="s">
        <v>970</v>
      </c>
      <c r="J290" s="41" t="s">
        <v>970</v>
      </c>
      <c r="K290" s="33" t="s">
        <v>970</v>
      </c>
      <c r="L290" s="43"/>
      <c r="M290" s="43"/>
      <c r="N290" s="40"/>
      <c r="O290" s="40"/>
      <c r="P290" s="40"/>
      <c r="Q290" s="40"/>
      <c r="R290" s="40"/>
      <c r="S290" s="40"/>
      <c r="T290" s="40"/>
      <c r="U290" s="40"/>
      <c r="V290" s="40"/>
      <c r="W290" s="40"/>
      <c r="X290" s="40"/>
      <c r="Y290" s="40"/>
      <c r="Z290" s="40"/>
      <c r="AA290" s="40"/>
      <c r="AB290" s="40"/>
      <c r="AC290" s="40"/>
      <c r="AD290" s="40"/>
      <c r="AE290" s="40"/>
      <c r="AF290" s="40"/>
      <c r="AG290" s="40"/>
      <c r="AH290" s="40"/>
      <c r="AI290" s="40"/>
      <c r="AJ290" s="19"/>
    </row>
    <row r="291" spans="1:36" ht="40.799999999999997">
      <c r="A291" s="71">
        <v>282</v>
      </c>
      <c r="B291" s="49" t="s">
        <v>315</v>
      </c>
      <c r="C291" s="53" t="s">
        <v>757</v>
      </c>
      <c r="D291" s="80" t="s">
        <v>950</v>
      </c>
      <c r="E291" s="94">
        <v>15218</v>
      </c>
      <c r="F291" s="114">
        <v>15</v>
      </c>
      <c r="G291" s="31">
        <f t="shared" si="4"/>
        <v>228270</v>
      </c>
      <c r="H291" s="41" t="s">
        <v>970</v>
      </c>
      <c r="I291" s="41" t="s">
        <v>970</v>
      </c>
      <c r="J291" s="41" t="s">
        <v>970</v>
      </c>
      <c r="K291" s="33" t="s">
        <v>970</v>
      </c>
      <c r="L291" s="43"/>
      <c r="M291" s="43"/>
      <c r="N291" s="40"/>
      <c r="O291" s="40"/>
      <c r="P291" s="40"/>
      <c r="Q291" s="40"/>
      <c r="R291" s="40"/>
      <c r="S291" s="40"/>
      <c r="T291" s="40"/>
      <c r="U291" s="40"/>
      <c r="V291" s="40"/>
      <c r="W291" s="40"/>
      <c r="X291" s="40"/>
      <c r="Y291" s="40"/>
      <c r="Z291" s="40"/>
      <c r="AA291" s="40"/>
      <c r="AB291" s="40"/>
      <c r="AC291" s="40"/>
      <c r="AD291" s="40"/>
      <c r="AE291" s="40"/>
      <c r="AF291" s="40"/>
      <c r="AG291" s="40"/>
      <c r="AH291" s="40"/>
      <c r="AI291" s="40"/>
      <c r="AJ291" s="19"/>
    </row>
    <row r="292" spans="1:36" ht="81.599999999999994">
      <c r="A292" s="71">
        <v>283</v>
      </c>
      <c r="B292" s="49" t="s">
        <v>316</v>
      </c>
      <c r="C292" s="53" t="s">
        <v>758</v>
      </c>
      <c r="D292" s="80" t="s">
        <v>16</v>
      </c>
      <c r="E292" s="94">
        <v>18117</v>
      </c>
      <c r="F292" s="114">
        <v>2</v>
      </c>
      <c r="G292" s="31">
        <f t="shared" si="4"/>
        <v>36234</v>
      </c>
      <c r="H292" s="41" t="s">
        <v>970</v>
      </c>
      <c r="I292" s="41" t="s">
        <v>970</v>
      </c>
      <c r="J292" s="41" t="s">
        <v>970</v>
      </c>
      <c r="K292" s="33" t="s">
        <v>970</v>
      </c>
      <c r="L292" s="43"/>
      <c r="M292" s="43"/>
      <c r="N292" s="40"/>
      <c r="O292" s="40"/>
      <c r="P292" s="40"/>
      <c r="Q292" s="40"/>
      <c r="R292" s="40"/>
      <c r="S292" s="40"/>
      <c r="T292" s="40"/>
      <c r="U292" s="40"/>
      <c r="V292" s="40"/>
      <c r="W292" s="40"/>
      <c r="X292" s="40"/>
      <c r="Y292" s="40"/>
      <c r="Z292" s="40"/>
      <c r="AA292" s="40"/>
      <c r="AB292" s="40"/>
      <c r="AC292" s="40"/>
      <c r="AD292" s="40"/>
      <c r="AE292" s="40"/>
      <c r="AF292" s="40"/>
      <c r="AG292" s="40"/>
      <c r="AH292" s="40"/>
      <c r="AI292" s="40"/>
      <c r="AJ292" s="19"/>
    </row>
    <row r="293" spans="1:36" ht="81.599999999999994">
      <c r="A293" s="71">
        <v>284</v>
      </c>
      <c r="B293" s="49" t="s">
        <v>317</v>
      </c>
      <c r="C293" s="53" t="s">
        <v>759</v>
      </c>
      <c r="D293" s="80" t="s">
        <v>27</v>
      </c>
      <c r="E293" s="94">
        <v>28475</v>
      </c>
      <c r="F293" s="114">
        <v>6</v>
      </c>
      <c r="G293" s="31">
        <f t="shared" si="4"/>
        <v>170850</v>
      </c>
      <c r="H293" s="41" t="s">
        <v>970</v>
      </c>
      <c r="I293" s="41" t="s">
        <v>970</v>
      </c>
      <c r="J293" s="41" t="s">
        <v>970</v>
      </c>
      <c r="K293" s="33" t="s">
        <v>970</v>
      </c>
      <c r="L293" s="43"/>
      <c r="M293" s="43"/>
      <c r="N293" s="40"/>
      <c r="O293" s="40"/>
      <c r="P293" s="40"/>
      <c r="Q293" s="40"/>
      <c r="R293" s="40"/>
      <c r="S293" s="40"/>
      <c r="T293" s="40"/>
      <c r="U293" s="40"/>
      <c r="V293" s="40"/>
      <c r="W293" s="40"/>
      <c r="X293" s="40"/>
      <c r="Y293" s="40"/>
      <c r="Z293" s="40"/>
      <c r="AA293" s="40"/>
      <c r="AB293" s="40"/>
      <c r="AC293" s="40"/>
      <c r="AD293" s="40"/>
      <c r="AE293" s="40"/>
      <c r="AF293" s="40"/>
      <c r="AG293" s="40"/>
      <c r="AH293" s="40"/>
      <c r="AI293" s="40"/>
      <c r="AJ293" s="19"/>
    </row>
    <row r="294" spans="1:36" ht="91.8">
      <c r="A294" s="71">
        <v>285</v>
      </c>
      <c r="B294" s="49" t="s">
        <v>318</v>
      </c>
      <c r="C294" s="53" t="s">
        <v>760</v>
      </c>
      <c r="D294" s="80" t="s">
        <v>27</v>
      </c>
      <c r="E294" s="94">
        <v>16820</v>
      </c>
      <c r="F294" s="114">
        <v>5</v>
      </c>
      <c r="G294" s="31">
        <f t="shared" si="4"/>
        <v>84100</v>
      </c>
      <c r="H294" s="41" t="s">
        <v>970</v>
      </c>
      <c r="I294" s="41" t="s">
        <v>970</v>
      </c>
      <c r="J294" s="41" t="s">
        <v>970</v>
      </c>
      <c r="K294" s="33" t="s">
        <v>970</v>
      </c>
      <c r="L294" s="43"/>
      <c r="M294" s="43"/>
      <c r="N294" s="40"/>
      <c r="O294" s="40"/>
      <c r="P294" s="40"/>
      <c r="Q294" s="40"/>
      <c r="R294" s="40"/>
      <c r="S294" s="40"/>
      <c r="T294" s="40"/>
      <c r="U294" s="40"/>
      <c r="V294" s="40"/>
      <c r="W294" s="40"/>
      <c r="X294" s="40"/>
      <c r="Y294" s="40"/>
      <c r="Z294" s="40"/>
      <c r="AA294" s="40"/>
      <c r="AB294" s="40"/>
      <c r="AC294" s="40"/>
      <c r="AD294" s="40"/>
      <c r="AE294" s="40"/>
      <c r="AF294" s="40"/>
      <c r="AG294" s="40"/>
      <c r="AH294" s="40"/>
      <c r="AI294" s="40"/>
      <c r="AJ294" s="19"/>
    </row>
    <row r="295" spans="1:36" ht="91.8">
      <c r="A295" s="71">
        <v>286</v>
      </c>
      <c r="B295" s="49" t="s">
        <v>319</v>
      </c>
      <c r="C295" s="53" t="s">
        <v>761</v>
      </c>
      <c r="D295" s="80" t="s">
        <v>27</v>
      </c>
      <c r="E295" s="94">
        <v>116983</v>
      </c>
      <c r="F295" s="114">
        <v>3</v>
      </c>
      <c r="G295" s="31">
        <f t="shared" si="4"/>
        <v>350949</v>
      </c>
      <c r="H295" s="41" t="s">
        <v>970</v>
      </c>
      <c r="I295" s="41" t="s">
        <v>970</v>
      </c>
      <c r="J295" s="41" t="s">
        <v>970</v>
      </c>
      <c r="K295" s="33" t="s">
        <v>970</v>
      </c>
      <c r="L295" s="43"/>
      <c r="M295" s="43"/>
      <c r="N295" s="40"/>
      <c r="O295" s="40"/>
      <c r="P295" s="40"/>
      <c r="Q295" s="40"/>
      <c r="R295" s="40"/>
      <c r="S295" s="40"/>
      <c r="T295" s="40"/>
      <c r="U295" s="40"/>
      <c r="V295" s="40"/>
      <c r="W295" s="40"/>
      <c r="X295" s="40"/>
      <c r="Y295" s="40"/>
      <c r="Z295" s="40"/>
      <c r="AA295" s="40"/>
      <c r="AB295" s="40"/>
      <c r="AC295" s="40"/>
      <c r="AD295" s="40"/>
      <c r="AE295" s="40"/>
      <c r="AF295" s="40"/>
      <c r="AG295" s="40"/>
      <c r="AH295" s="40"/>
      <c r="AI295" s="40"/>
      <c r="AJ295" s="19"/>
    </row>
    <row r="296" spans="1:36" ht="71.400000000000006">
      <c r="A296" s="71">
        <v>287</v>
      </c>
      <c r="B296" s="49" t="s">
        <v>320</v>
      </c>
      <c r="C296" s="53" t="s">
        <v>762</v>
      </c>
      <c r="D296" s="80" t="s">
        <v>19</v>
      </c>
      <c r="E296" s="94">
        <v>100000</v>
      </c>
      <c r="F296" s="114">
        <v>1</v>
      </c>
      <c r="G296" s="31">
        <f t="shared" si="4"/>
        <v>100000</v>
      </c>
      <c r="H296" s="41" t="s">
        <v>970</v>
      </c>
      <c r="I296" s="41" t="s">
        <v>970</v>
      </c>
      <c r="J296" s="41" t="s">
        <v>970</v>
      </c>
      <c r="K296" s="33" t="s">
        <v>970</v>
      </c>
      <c r="L296" s="43"/>
      <c r="M296" s="43"/>
      <c r="N296" s="40"/>
      <c r="O296" s="40"/>
      <c r="P296" s="40"/>
      <c r="Q296" s="40"/>
      <c r="R296" s="40"/>
      <c r="S296" s="40"/>
      <c r="T296" s="40"/>
      <c r="U296" s="40"/>
      <c r="V296" s="40"/>
      <c r="W296" s="40"/>
      <c r="X296" s="40"/>
      <c r="Y296" s="40"/>
      <c r="Z296" s="40"/>
      <c r="AA296" s="40"/>
      <c r="AB296" s="40"/>
      <c r="AC296" s="40"/>
      <c r="AD296" s="40"/>
      <c r="AE296" s="40"/>
      <c r="AF296" s="40"/>
      <c r="AG296" s="40"/>
      <c r="AH296" s="40"/>
      <c r="AI296" s="40"/>
      <c r="AJ296" s="19"/>
    </row>
    <row r="297" spans="1:36" ht="40.799999999999997">
      <c r="A297" s="71">
        <v>288</v>
      </c>
      <c r="B297" s="49" t="s">
        <v>321</v>
      </c>
      <c r="C297" s="53" t="s">
        <v>763</v>
      </c>
      <c r="D297" s="80" t="s">
        <v>25</v>
      </c>
      <c r="E297" s="94">
        <v>374798</v>
      </c>
      <c r="F297" s="114">
        <v>2</v>
      </c>
      <c r="G297" s="31">
        <f t="shared" si="4"/>
        <v>749596</v>
      </c>
      <c r="H297" s="41" t="s">
        <v>970</v>
      </c>
      <c r="I297" s="41" t="s">
        <v>970</v>
      </c>
      <c r="J297" s="41" t="s">
        <v>970</v>
      </c>
      <c r="K297" s="33" t="s">
        <v>970</v>
      </c>
      <c r="L297" s="43"/>
      <c r="M297" s="43"/>
      <c r="N297" s="40"/>
      <c r="O297" s="40"/>
      <c r="P297" s="40"/>
      <c r="Q297" s="40"/>
      <c r="R297" s="40"/>
      <c r="S297" s="40"/>
      <c r="T297" s="40"/>
      <c r="U297" s="40"/>
      <c r="V297" s="40"/>
      <c r="W297" s="40"/>
      <c r="X297" s="40"/>
      <c r="Y297" s="40"/>
      <c r="Z297" s="40"/>
      <c r="AA297" s="40"/>
      <c r="AB297" s="40"/>
      <c r="AC297" s="40"/>
      <c r="AD297" s="40"/>
      <c r="AE297" s="40"/>
      <c r="AF297" s="40"/>
      <c r="AG297" s="40"/>
      <c r="AH297" s="40"/>
      <c r="AI297" s="40"/>
      <c r="AJ297" s="19"/>
    </row>
    <row r="298" spans="1:36" ht="30.6">
      <c r="A298" s="71">
        <v>289</v>
      </c>
      <c r="B298" s="49" t="s">
        <v>322</v>
      </c>
      <c r="C298" s="53" t="s">
        <v>764</v>
      </c>
      <c r="D298" s="80" t="s">
        <v>25</v>
      </c>
      <c r="E298" s="94">
        <v>34948</v>
      </c>
      <c r="F298" s="114">
        <v>10</v>
      </c>
      <c r="G298" s="31">
        <f t="shared" si="4"/>
        <v>349480</v>
      </c>
      <c r="H298" s="41" t="s">
        <v>970</v>
      </c>
      <c r="I298" s="41" t="s">
        <v>970</v>
      </c>
      <c r="J298" s="41" t="s">
        <v>970</v>
      </c>
      <c r="K298" s="33" t="s">
        <v>970</v>
      </c>
      <c r="L298" s="43"/>
      <c r="M298" s="43"/>
      <c r="N298" s="40"/>
      <c r="O298" s="40"/>
      <c r="P298" s="40"/>
      <c r="Q298" s="40"/>
      <c r="R298" s="40"/>
      <c r="S298" s="40"/>
      <c r="T298" s="40"/>
      <c r="U298" s="40"/>
      <c r="V298" s="40"/>
      <c r="W298" s="40"/>
      <c r="X298" s="40"/>
      <c r="Y298" s="40"/>
      <c r="Z298" s="40"/>
      <c r="AA298" s="40"/>
      <c r="AB298" s="40"/>
      <c r="AC298" s="40"/>
      <c r="AD298" s="40"/>
      <c r="AE298" s="40"/>
      <c r="AF298" s="40"/>
      <c r="AG298" s="40"/>
      <c r="AH298" s="40"/>
      <c r="AI298" s="40"/>
      <c r="AJ298" s="19"/>
    </row>
    <row r="299" spans="1:36" ht="40.799999999999997">
      <c r="A299" s="158">
        <v>290</v>
      </c>
      <c r="B299" s="80" t="s">
        <v>323</v>
      </c>
      <c r="C299" s="80" t="s">
        <v>765</v>
      </c>
      <c r="D299" s="80" t="s">
        <v>27</v>
      </c>
      <c r="E299" s="94">
        <v>19356</v>
      </c>
      <c r="F299" s="114">
        <v>10</v>
      </c>
      <c r="G299" s="154">
        <f t="shared" si="4"/>
        <v>193560</v>
      </c>
      <c r="H299" s="150" t="s">
        <v>57</v>
      </c>
      <c r="I299" s="150" t="s">
        <v>972</v>
      </c>
      <c r="J299" s="150" t="s">
        <v>57</v>
      </c>
      <c r="K299" s="143" t="s">
        <v>971</v>
      </c>
      <c r="L299" s="151">
        <v>19300</v>
      </c>
      <c r="M299" s="151"/>
      <c r="N299" s="166">
        <v>19300</v>
      </c>
      <c r="O299" s="166"/>
      <c r="P299" s="166"/>
      <c r="Q299" s="166"/>
      <c r="R299" s="166"/>
      <c r="S299" s="166"/>
      <c r="T299" s="166"/>
      <c r="U299" s="166"/>
      <c r="V299" s="166"/>
      <c r="W299" s="166"/>
      <c r="X299" s="166"/>
      <c r="Y299" s="166"/>
      <c r="Z299" s="166"/>
      <c r="AA299" s="166"/>
      <c r="AB299" s="166"/>
      <c r="AC299" s="166"/>
      <c r="AD299" s="166"/>
      <c r="AE299" s="166"/>
      <c r="AF299" s="166"/>
      <c r="AG299" s="166"/>
      <c r="AH299" s="166"/>
      <c r="AI299" s="166"/>
      <c r="AJ299" s="155"/>
    </row>
    <row r="300" spans="1:36" ht="40.799999999999997">
      <c r="A300" s="89">
        <v>291</v>
      </c>
      <c r="B300" s="80" t="s">
        <v>324</v>
      </c>
      <c r="C300" s="80" t="s">
        <v>766</v>
      </c>
      <c r="D300" s="80" t="s">
        <v>27</v>
      </c>
      <c r="E300" s="94">
        <v>11286</v>
      </c>
      <c r="F300" s="114">
        <v>15</v>
      </c>
      <c r="G300" s="154">
        <f t="shared" si="4"/>
        <v>169290</v>
      </c>
      <c r="H300" s="150" t="s">
        <v>57</v>
      </c>
      <c r="I300" s="150" t="s">
        <v>972</v>
      </c>
      <c r="J300" s="150" t="s">
        <v>57</v>
      </c>
      <c r="K300" s="143" t="s">
        <v>971</v>
      </c>
      <c r="L300" s="151">
        <v>11200</v>
      </c>
      <c r="M300" s="151"/>
      <c r="N300" s="166">
        <v>11200</v>
      </c>
      <c r="O300" s="166"/>
      <c r="P300" s="166"/>
      <c r="Q300" s="166"/>
      <c r="R300" s="166"/>
      <c r="S300" s="166"/>
      <c r="T300" s="166"/>
      <c r="U300" s="166"/>
      <c r="V300" s="166"/>
      <c r="W300" s="166"/>
      <c r="X300" s="166"/>
      <c r="Y300" s="166"/>
      <c r="Z300" s="166"/>
      <c r="AA300" s="166"/>
      <c r="AB300" s="166"/>
      <c r="AC300" s="166"/>
      <c r="AD300" s="166"/>
      <c r="AE300" s="166"/>
      <c r="AF300" s="166"/>
      <c r="AG300" s="166"/>
      <c r="AH300" s="166"/>
      <c r="AI300" s="166"/>
      <c r="AJ300" s="155"/>
    </row>
    <row r="301" spans="1:36" ht="40.799999999999997">
      <c r="A301" s="89">
        <v>292</v>
      </c>
      <c r="B301" s="80" t="s">
        <v>325</v>
      </c>
      <c r="C301" s="80" t="s">
        <v>767</v>
      </c>
      <c r="D301" s="80" t="s">
        <v>27</v>
      </c>
      <c r="E301" s="94">
        <v>14254</v>
      </c>
      <c r="F301" s="114">
        <v>5</v>
      </c>
      <c r="G301" s="154">
        <f t="shared" si="4"/>
        <v>71270</v>
      </c>
      <c r="H301" s="150" t="s">
        <v>57</v>
      </c>
      <c r="I301" s="150" t="s">
        <v>972</v>
      </c>
      <c r="J301" s="150" t="s">
        <v>57</v>
      </c>
      <c r="K301" s="143" t="s">
        <v>971</v>
      </c>
      <c r="L301" s="151">
        <v>14200</v>
      </c>
      <c r="M301" s="151"/>
      <c r="N301" s="166">
        <v>14200</v>
      </c>
      <c r="O301" s="166"/>
      <c r="P301" s="166"/>
      <c r="Q301" s="166"/>
      <c r="R301" s="166"/>
      <c r="S301" s="166"/>
      <c r="T301" s="166"/>
      <c r="U301" s="166"/>
      <c r="V301" s="166"/>
      <c r="W301" s="166"/>
      <c r="X301" s="166"/>
      <c r="Y301" s="166"/>
      <c r="Z301" s="166"/>
      <c r="AA301" s="166"/>
      <c r="AB301" s="166"/>
      <c r="AC301" s="166"/>
      <c r="AD301" s="166"/>
      <c r="AE301" s="166"/>
      <c r="AF301" s="166"/>
      <c r="AG301" s="166"/>
      <c r="AH301" s="166"/>
      <c r="AI301" s="166"/>
      <c r="AJ301" s="155"/>
    </row>
    <row r="302" spans="1:36" ht="40.799999999999997">
      <c r="A302" s="89">
        <v>293</v>
      </c>
      <c r="B302" s="80" t="s">
        <v>326</v>
      </c>
      <c r="C302" s="80" t="s">
        <v>768</v>
      </c>
      <c r="D302" s="80" t="s">
        <v>27</v>
      </c>
      <c r="E302" s="94">
        <v>17079</v>
      </c>
      <c r="F302" s="114">
        <v>15</v>
      </c>
      <c r="G302" s="154">
        <f t="shared" si="4"/>
        <v>256185</v>
      </c>
      <c r="H302" s="150" t="s">
        <v>57</v>
      </c>
      <c r="I302" s="150" t="s">
        <v>972</v>
      </c>
      <c r="J302" s="150" t="s">
        <v>57</v>
      </c>
      <c r="K302" s="143" t="s">
        <v>971</v>
      </c>
      <c r="L302" s="151">
        <v>17000</v>
      </c>
      <c r="M302" s="151"/>
      <c r="N302" s="166">
        <v>17000</v>
      </c>
      <c r="O302" s="166"/>
      <c r="P302" s="166"/>
      <c r="Q302" s="166"/>
      <c r="R302" s="166"/>
      <c r="S302" s="166"/>
      <c r="T302" s="166"/>
      <c r="U302" s="166"/>
      <c r="V302" s="166"/>
      <c r="W302" s="166"/>
      <c r="X302" s="166"/>
      <c r="Y302" s="166"/>
      <c r="Z302" s="166"/>
      <c r="AA302" s="166"/>
      <c r="AB302" s="166"/>
      <c r="AC302" s="166"/>
      <c r="AD302" s="166"/>
      <c r="AE302" s="166"/>
      <c r="AF302" s="166"/>
      <c r="AG302" s="166"/>
      <c r="AH302" s="166"/>
      <c r="AI302" s="166"/>
      <c r="AJ302" s="155"/>
    </row>
    <row r="303" spans="1:36" ht="40.799999999999997">
      <c r="A303" s="89">
        <v>294</v>
      </c>
      <c r="B303" s="80" t="s">
        <v>327</v>
      </c>
      <c r="C303" s="80" t="s">
        <v>769</v>
      </c>
      <c r="D303" s="80" t="s">
        <v>27</v>
      </c>
      <c r="E303" s="94">
        <v>22772</v>
      </c>
      <c r="F303" s="114">
        <v>15</v>
      </c>
      <c r="G303" s="154">
        <f t="shared" si="4"/>
        <v>341580</v>
      </c>
      <c r="H303" s="150" t="s">
        <v>57</v>
      </c>
      <c r="I303" s="150" t="s">
        <v>972</v>
      </c>
      <c r="J303" s="150" t="s">
        <v>57</v>
      </c>
      <c r="K303" s="143" t="s">
        <v>971</v>
      </c>
      <c r="L303" s="151">
        <v>22500</v>
      </c>
      <c r="M303" s="151"/>
      <c r="N303" s="166">
        <v>22500</v>
      </c>
      <c r="O303" s="166"/>
      <c r="P303" s="166"/>
      <c r="Q303" s="166"/>
      <c r="R303" s="166"/>
      <c r="S303" s="166"/>
      <c r="T303" s="166"/>
      <c r="U303" s="166"/>
      <c r="V303" s="166"/>
      <c r="W303" s="166"/>
      <c r="X303" s="166"/>
      <c r="Y303" s="166"/>
      <c r="Z303" s="166"/>
      <c r="AA303" s="166"/>
      <c r="AB303" s="166"/>
      <c r="AC303" s="166"/>
      <c r="AD303" s="166"/>
      <c r="AE303" s="166"/>
      <c r="AF303" s="166"/>
      <c r="AG303" s="166"/>
      <c r="AH303" s="166"/>
      <c r="AI303" s="166"/>
      <c r="AJ303" s="155"/>
    </row>
    <row r="304" spans="1:36" ht="40.799999999999997">
      <c r="A304" s="89">
        <v>295</v>
      </c>
      <c r="B304" s="80" t="s">
        <v>328</v>
      </c>
      <c r="C304" s="80" t="s">
        <v>770</v>
      </c>
      <c r="D304" s="80" t="s">
        <v>27</v>
      </c>
      <c r="E304" s="94">
        <v>22772</v>
      </c>
      <c r="F304" s="114">
        <v>20</v>
      </c>
      <c r="G304" s="154">
        <f t="shared" si="4"/>
        <v>455440</v>
      </c>
      <c r="H304" s="150" t="s">
        <v>57</v>
      </c>
      <c r="I304" s="150" t="s">
        <v>972</v>
      </c>
      <c r="J304" s="150" t="s">
        <v>57</v>
      </c>
      <c r="K304" s="143" t="s">
        <v>971</v>
      </c>
      <c r="L304" s="151">
        <v>22500</v>
      </c>
      <c r="M304" s="151"/>
      <c r="N304" s="166">
        <v>22500</v>
      </c>
      <c r="O304" s="166"/>
      <c r="P304" s="166"/>
      <c r="Q304" s="166"/>
      <c r="R304" s="166"/>
      <c r="S304" s="166"/>
      <c r="T304" s="166"/>
      <c r="U304" s="166"/>
      <c r="V304" s="166"/>
      <c r="W304" s="166"/>
      <c r="X304" s="166"/>
      <c r="Y304" s="166"/>
      <c r="Z304" s="166"/>
      <c r="AA304" s="166"/>
      <c r="AB304" s="166"/>
      <c r="AC304" s="166"/>
      <c r="AD304" s="166"/>
      <c r="AE304" s="166"/>
      <c r="AF304" s="166"/>
      <c r="AG304" s="166"/>
      <c r="AH304" s="166"/>
      <c r="AI304" s="166"/>
      <c r="AJ304" s="155"/>
    </row>
    <row r="305" spans="1:36" ht="40.799999999999997">
      <c r="A305" s="89">
        <v>296</v>
      </c>
      <c r="B305" s="80" t="s">
        <v>329</v>
      </c>
      <c r="C305" s="80" t="s">
        <v>771</v>
      </c>
      <c r="D305" s="80" t="s">
        <v>27</v>
      </c>
      <c r="E305" s="94">
        <v>22772</v>
      </c>
      <c r="F305" s="114">
        <v>20</v>
      </c>
      <c r="G305" s="154">
        <f t="shared" si="4"/>
        <v>455440</v>
      </c>
      <c r="H305" s="150" t="s">
        <v>57</v>
      </c>
      <c r="I305" s="150" t="s">
        <v>972</v>
      </c>
      <c r="J305" s="150" t="s">
        <v>57</v>
      </c>
      <c r="K305" s="143" t="s">
        <v>971</v>
      </c>
      <c r="L305" s="151">
        <v>22500</v>
      </c>
      <c r="M305" s="151"/>
      <c r="N305" s="166">
        <v>22500</v>
      </c>
      <c r="O305" s="166"/>
      <c r="P305" s="166"/>
      <c r="Q305" s="166"/>
      <c r="R305" s="166"/>
      <c r="S305" s="166"/>
      <c r="T305" s="166"/>
      <c r="U305" s="166"/>
      <c r="V305" s="166"/>
      <c r="W305" s="166"/>
      <c r="X305" s="166"/>
      <c r="Y305" s="166"/>
      <c r="Z305" s="166"/>
      <c r="AA305" s="166"/>
      <c r="AB305" s="166"/>
      <c r="AC305" s="166"/>
      <c r="AD305" s="166"/>
      <c r="AE305" s="166"/>
      <c r="AF305" s="166"/>
      <c r="AG305" s="166"/>
      <c r="AH305" s="166"/>
      <c r="AI305" s="166"/>
      <c r="AJ305" s="155"/>
    </row>
    <row r="306" spans="1:36" ht="40.799999999999997">
      <c r="A306" s="89">
        <v>297</v>
      </c>
      <c r="B306" s="80" t="s">
        <v>330</v>
      </c>
      <c r="C306" s="80" t="s">
        <v>772</v>
      </c>
      <c r="D306" s="80" t="s">
        <v>27</v>
      </c>
      <c r="E306" s="94">
        <v>11386</v>
      </c>
      <c r="F306" s="114">
        <v>40</v>
      </c>
      <c r="G306" s="154">
        <f t="shared" si="4"/>
        <v>455440</v>
      </c>
      <c r="H306" s="150" t="s">
        <v>57</v>
      </c>
      <c r="I306" s="150" t="s">
        <v>972</v>
      </c>
      <c r="J306" s="150" t="s">
        <v>57</v>
      </c>
      <c r="K306" s="143" t="s">
        <v>971</v>
      </c>
      <c r="L306" s="151">
        <v>11300</v>
      </c>
      <c r="M306" s="151"/>
      <c r="N306" s="166">
        <v>11300</v>
      </c>
      <c r="O306" s="166"/>
      <c r="P306" s="166"/>
      <c r="Q306" s="166"/>
      <c r="R306" s="166"/>
      <c r="S306" s="166"/>
      <c r="T306" s="166"/>
      <c r="U306" s="166"/>
      <c r="V306" s="166"/>
      <c r="W306" s="166"/>
      <c r="X306" s="166"/>
      <c r="Y306" s="166"/>
      <c r="Z306" s="166"/>
      <c r="AA306" s="166"/>
      <c r="AB306" s="166"/>
      <c r="AC306" s="166"/>
      <c r="AD306" s="166"/>
      <c r="AE306" s="166"/>
      <c r="AF306" s="166"/>
      <c r="AG306" s="166"/>
      <c r="AH306" s="166"/>
      <c r="AI306" s="166"/>
      <c r="AJ306" s="155"/>
    </row>
    <row r="307" spans="1:36" ht="40.799999999999997">
      <c r="A307" s="89">
        <v>298</v>
      </c>
      <c r="B307" s="80" t="s">
        <v>331</v>
      </c>
      <c r="C307" s="80" t="s">
        <v>773</v>
      </c>
      <c r="D307" s="80" t="s">
        <v>27</v>
      </c>
      <c r="E307" s="94">
        <v>22772</v>
      </c>
      <c r="F307" s="114">
        <v>3</v>
      </c>
      <c r="G307" s="154">
        <f t="shared" si="4"/>
        <v>68316</v>
      </c>
      <c r="H307" s="150" t="s">
        <v>57</v>
      </c>
      <c r="I307" s="150" t="s">
        <v>972</v>
      </c>
      <c r="J307" s="150" t="s">
        <v>57</v>
      </c>
      <c r="K307" s="143" t="s">
        <v>971</v>
      </c>
      <c r="L307" s="151">
        <v>22500</v>
      </c>
      <c r="M307" s="151"/>
      <c r="N307" s="166">
        <v>22500</v>
      </c>
      <c r="O307" s="166"/>
      <c r="P307" s="166"/>
      <c r="Q307" s="166"/>
      <c r="R307" s="166"/>
      <c r="S307" s="166"/>
      <c r="T307" s="166"/>
      <c r="U307" s="166"/>
      <c r="V307" s="166"/>
      <c r="W307" s="166"/>
      <c r="X307" s="166"/>
      <c r="Y307" s="166"/>
      <c r="Z307" s="166"/>
      <c r="AA307" s="166"/>
      <c r="AB307" s="166"/>
      <c r="AC307" s="166"/>
      <c r="AD307" s="166"/>
      <c r="AE307" s="166"/>
      <c r="AF307" s="166"/>
      <c r="AG307" s="166"/>
      <c r="AH307" s="166"/>
      <c r="AI307" s="166"/>
      <c r="AJ307" s="155"/>
    </row>
    <row r="308" spans="1:36" ht="40.799999999999997">
      <c r="A308" s="89">
        <v>299</v>
      </c>
      <c r="B308" s="80" t="s">
        <v>332</v>
      </c>
      <c r="C308" s="80" t="s">
        <v>774</v>
      </c>
      <c r="D308" s="80" t="s">
        <v>27</v>
      </c>
      <c r="E308" s="94">
        <v>22772</v>
      </c>
      <c r="F308" s="114">
        <v>3</v>
      </c>
      <c r="G308" s="154">
        <f t="shared" si="4"/>
        <v>68316</v>
      </c>
      <c r="H308" s="150" t="s">
        <v>57</v>
      </c>
      <c r="I308" s="150" t="s">
        <v>972</v>
      </c>
      <c r="J308" s="150" t="s">
        <v>57</v>
      </c>
      <c r="K308" s="143" t="s">
        <v>971</v>
      </c>
      <c r="L308" s="151">
        <v>22500</v>
      </c>
      <c r="M308" s="151"/>
      <c r="N308" s="166">
        <v>22500</v>
      </c>
      <c r="O308" s="166"/>
      <c r="P308" s="166"/>
      <c r="Q308" s="166"/>
      <c r="R308" s="166"/>
      <c r="S308" s="166"/>
      <c r="T308" s="166"/>
      <c r="U308" s="166"/>
      <c r="V308" s="166"/>
      <c r="W308" s="166"/>
      <c r="X308" s="166"/>
      <c r="Y308" s="166"/>
      <c r="Z308" s="166"/>
      <c r="AA308" s="166"/>
      <c r="AB308" s="166"/>
      <c r="AC308" s="166"/>
      <c r="AD308" s="166"/>
      <c r="AE308" s="166"/>
      <c r="AF308" s="166"/>
      <c r="AG308" s="166"/>
      <c r="AH308" s="166"/>
      <c r="AI308" s="166"/>
      <c r="AJ308" s="155"/>
    </row>
    <row r="309" spans="1:36" ht="51">
      <c r="A309" s="89">
        <v>300</v>
      </c>
      <c r="B309" s="80" t="s">
        <v>333</v>
      </c>
      <c r="C309" s="80" t="s">
        <v>775</v>
      </c>
      <c r="D309" s="80" t="s">
        <v>27</v>
      </c>
      <c r="E309" s="94">
        <v>20495</v>
      </c>
      <c r="F309" s="114">
        <v>8</v>
      </c>
      <c r="G309" s="154">
        <f t="shared" si="4"/>
        <v>163960</v>
      </c>
      <c r="H309" s="150" t="s">
        <v>57</v>
      </c>
      <c r="I309" s="150" t="s">
        <v>972</v>
      </c>
      <c r="J309" s="150" t="s">
        <v>57</v>
      </c>
      <c r="K309" s="143" t="s">
        <v>971</v>
      </c>
      <c r="L309" s="151">
        <v>20300</v>
      </c>
      <c r="M309" s="151"/>
      <c r="N309" s="166">
        <v>20300</v>
      </c>
      <c r="O309" s="166"/>
      <c r="P309" s="166"/>
      <c r="Q309" s="166"/>
      <c r="R309" s="166"/>
      <c r="S309" s="166"/>
      <c r="T309" s="166"/>
      <c r="U309" s="166"/>
      <c r="V309" s="166"/>
      <c r="W309" s="166"/>
      <c r="X309" s="166"/>
      <c r="Y309" s="166"/>
      <c r="Z309" s="166"/>
      <c r="AA309" s="166"/>
      <c r="AB309" s="166"/>
      <c r="AC309" s="166"/>
      <c r="AD309" s="166"/>
      <c r="AE309" s="166"/>
      <c r="AF309" s="166"/>
      <c r="AG309" s="166"/>
      <c r="AH309" s="166"/>
      <c r="AI309" s="166"/>
      <c r="AJ309" s="155"/>
    </row>
    <row r="310" spans="1:36" ht="30.6">
      <c r="A310" s="89">
        <v>301</v>
      </c>
      <c r="B310" s="80" t="s">
        <v>334</v>
      </c>
      <c r="C310" s="80" t="s">
        <v>776</v>
      </c>
      <c r="D310" s="80" t="s">
        <v>25</v>
      </c>
      <c r="E310" s="94">
        <v>53000</v>
      </c>
      <c r="F310" s="114">
        <v>15</v>
      </c>
      <c r="G310" s="154">
        <f t="shared" si="4"/>
        <v>795000</v>
      </c>
      <c r="H310" s="150" t="s">
        <v>57</v>
      </c>
      <c r="I310" s="150" t="s">
        <v>972</v>
      </c>
      <c r="J310" s="150" t="s">
        <v>57</v>
      </c>
      <c r="K310" s="143" t="s">
        <v>971</v>
      </c>
      <c r="L310" s="151">
        <v>50000</v>
      </c>
      <c r="M310" s="151"/>
      <c r="N310" s="166">
        <v>50000</v>
      </c>
      <c r="O310" s="166"/>
      <c r="P310" s="166"/>
      <c r="Q310" s="166"/>
      <c r="R310" s="166"/>
      <c r="S310" s="166"/>
      <c r="T310" s="166"/>
      <c r="U310" s="166"/>
      <c r="V310" s="166"/>
      <c r="W310" s="166"/>
      <c r="X310" s="166"/>
      <c r="Y310" s="166"/>
      <c r="Z310" s="166"/>
      <c r="AA310" s="166"/>
      <c r="AB310" s="166"/>
      <c r="AC310" s="166"/>
      <c r="AD310" s="166"/>
      <c r="AE310" s="166"/>
      <c r="AF310" s="166"/>
      <c r="AG310" s="166"/>
      <c r="AH310" s="166"/>
      <c r="AI310" s="166"/>
      <c r="AJ310" s="155"/>
    </row>
    <row r="311" spans="1:36" ht="51">
      <c r="A311" s="89">
        <v>302</v>
      </c>
      <c r="B311" s="85" t="s">
        <v>335</v>
      </c>
      <c r="C311" s="85" t="s">
        <v>777</v>
      </c>
      <c r="D311" s="85" t="s">
        <v>25</v>
      </c>
      <c r="E311" s="91">
        <v>53000</v>
      </c>
      <c r="F311" s="109">
        <v>1</v>
      </c>
      <c r="G311" s="154">
        <f t="shared" si="4"/>
        <v>53000</v>
      </c>
      <c r="H311" s="150" t="s">
        <v>57</v>
      </c>
      <c r="I311" s="150" t="s">
        <v>972</v>
      </c>
      <c r="J311" s="150" t="s">
        <v>57</v>
      </c>
      <c r="K311" s="143" t="s">
        <v>971</v>
      </c>
      <c r="L311" s="151">
        <v>52000</v>
      </c>
      <c r="M311" s="151"/>
      <c r="N311" s="166">
        <v>52000</v>
      </c>
      <c r="O311" s="166"/>
      <c r="P311" s="166"/>
      <c r="Q311" s="166"/>
      <c r="R311" s="166"/>
      <c r="S311" s="166"/>
      <c r="T311" s="166"/>
      <c r="U311" s="166"/>
      <c r="V311" s="166"/>
      <c r="W311" s="166"/>
      <c r="X311" s="166"/>
      <c r="Y311" s="166"/>
      <c r="Z311" s="166"/>
      <c r="AA311" s="166"/>
      <c r="AB311" s="166"/>
      <c r="AC311" s="166"/>
      <c r="AD311" s="166"/>
      <c r="AE311" s="166"/>
      <c r="AF311" s="166"/>
      <c r="AG311" s="166"/>
      <c r="AH311" s="166"/>
      <c r="AI311" s="166"/>
      <c r="AJ311" s="155"/>
    </row>
    <row r="312" spans="1:36" ht="40.799999999999997">
      <c r="A312" s="157">
        <v>303</v>
      </c>
      <c r="B312" s="85" t="s">
        <v>336</v>
      </c>
      <c r="C312" s="85" t="s">
        <v>778</v>
      </c>
      <c r="D312" s="85" t="s">
        <v>25</v>
      </c>
      <c r="E312" s="91">
        <v>217817</v>
      </c>
      <c r="F312" s="109">
        <v>1</v>
      </c>
      <c r="G312" s="154">
        <f t="shared" si="4"/>
        <v>217817</v>
      </c>
      <c r="H312" s="150" t="s">
        <v>57</v>
      </c>
      <c r="I312" s="150" t="s">
        <v>972</v>
      </c>
      <c r="J312" s="150" t="s">
        <v>57</v>
      </c>
      <c r="K312" s="143" t="s">
        <v>971</v>
      </c>
      <c r="L312" s="151">
        <v>21600</v>
      </c>
      <c r="M312" s="151"/>
      <c r="N312" s="166">
        <v>21600</v>
      </c>
      <c r="O312" s="166"/>
      <c r="P312" s="166"/>
      <c r="Q312" s="166"/>
      <c r="R312" s="166"/>
      <c r="S312" s="166"/>
      <c r="T312" s="166"/>
      <c r="U312" s="166"/>
      <c r="V312" s="166"/>
      <c r="W312" s="166"/>
      <c r="X312" s="166"/>
      <c r="Y312" s="166"/>
      <c r="Z312" s="166"/>
      <c r="AA312" s="166"/>
      <c r="AB312" s="166"/>
      <c r="AC312" s="166"/>
      <c r="AD312" s="166"/>
      <c r="AE312" s="166"/>
      <c r="AF312" s="166"/>
      <c r="AG312" s="166"/>
      <c r="AH312" s="166"/>
      <c r="AI312" s="166"/>
      <c r="AJ312" s="155"/>
    </row>
    <row r="313" spans="1:36" ht="71.400000000000006">
      <c r="A313" s="71">
        <v>304</v>
      </c>
      <c r="B313" s="49" t="s">
        <v>337</v>
      </c>
      <c r="C313" s="53" t="s">
        <v>779</v>
      </c>
      <c r="D313" s="80" t="s">
        <v>25</v>
      </c>
      <c r="E313" s="94">
        <v>39778</v>
      </c>
      <c r="F313" s="114">
        <v>30</v>
      </c>
      <c r="G313" s="31">
        <f t="shared" si="4"/>
        <v>1193340</v>
      </c>
      <c r="H313" s="41" t="s">
        <v>970</v>
      </c>
      <c r="I313" s="41" t="s">
        <v>970</v>
      </c>
      <c r="J313" s="41" t="s">
        <v>970</v>
      </c>
      <c r="K313" s="33" t="s">
        <v>970</v>
      </c>
      <c r="L313" s="43"/>
      <c r="M313" s="43"/>
      <c r="N313" s="40"/>
      <c r="O313" s="40"/>
      <c r="P313" s="40"/>
      <c r="Q313" s="40"/>
      <c r="R313" s="40"/>
      <c r="S313" s="40"/>
      <c r="T313" s="40"/>
      <c r="U313" s="40"/>
      <c r="V313" s="40"/>
      <c r="W313" s="40"/>
      <c r="X313" s="40"/>
      <c r="Y313" s="40"/>
      <c r="Z313" s="40"/>
      <c r="AA313" s="40"/>
      <c r="AB313" s="40"/>
      <c r="AC313" s="40"/>
      <c r="AD313" s="40"/>
      <c r="AE313" s="40"/>
      <c r="AF313" s="40"/>
      <c r="AG313" s="40"/>
      <c r="AH313" s="40"/>
      <c r="AI313" s="40"/>
      <c r="AJ313" s="19"/>
    </row>
    <row r="314" spans="1:36" ht="51">
      <c r="A314" s="71">
        <v>305</v>
      </c>
      <c r="B314" s="49" t="s">
        <v>338</v>
      </c>
      <c r="C314" s="53" t="s">
        <v>780</v>
      </c>
      <c r="D314" s="80" t="s">
        <v>25</v>
      </c>
      <c r="E314" s="94">
        <v>21632.885500000004</v>
      </c>
      <c r="F314" s="114">
        <v>1</v>
      </c>
      <c r="G314" s="31">
        <f t="shared" si="4"/>
        <v>21632.885500000004</v>
      </c>
      <c r="H314" s="41" t="s">
        <v>970</v>
      </c>
      <c r="I314" s="41" t="s">
        <v>970</v>
      </c>
      <c r="J314" s="41" t="s">
        <v>970</v>
      </c>
      <c r="K314" s="33" t="s">
        <v>970</v>
      </c>
      <c r="L314" s="43"/>
      <c r="M314" s="43"/>
      <c r="N314" s="40"/>
      <c r="O314" s="40"/>
      <c r="P314" s="40"/>
      <c r="Q314" s="40"/>
      <c r="R314" s="40"/>
      <c r="S314" s="40"/>
      <c r="T314" s="40"/>
      <c r="U314" s="40"/>
      <c r="V314" s="40"/>
      <c r="W314" s="40"/>
      <c r="X314" s="40"/>
      <c r="Y314" s="40"/>
      <c r="Z314" s="40"/>
      <c r="AA314" s="40"/>
      <c r="AB314" s="40"/>
      <c r="AC314" s="40"/>
      <c r="AD314" s="40"/>
      <c r="AE314" s="40"/>
      <c r="AF314" s="40"/>
      <c r="AG314" s="40"/>
      <c r="AH314" s="40"/>
      <c r="AI314" s="40"/>
      <c r="AJ314" s="19"/>
    </row>
    <row r="315" spans="1:36" ht="51">
      <c r="A315" s="71">
        <v>306</v>
      </c>
      <c r="B315" s="49" t="s">
        <v>339</v>
      </c>
      <c r="C315" s="53" t="s">
        <v>781</v>
      </c>
      <c r="D315" s="80" t="s">
        <v>25</v>
      </c>
      <c r="E315" s="94">
        <v>53575.595500000003</v>
      </c>
      <c r="F315" s="114">
        <v>1</v>
      </c>
      <c r="G315" s="31">
        <f t="shared" si="4"/>
        <v>53575.595500000003</v>
      </c>
      <c r="H315" s="41" t="s">
        <v>970</v>
      </c>
      <c r="I315" s="41" t="s">
        <v>970</v>
      </c>
      <c r="J315" s="41" t="s">
        <v>970</v>
      </c>
      <c r="K315" s="33" t="s">
        <v>970</v>
      </c>
      <c r="L315" s="43"/>
      <c r="M315" s="43"/>
      <c r="N315" s="40"/>
      <c r="O315" s="40"/>
      <c r="P315" s="40"/>
      <c r="Q315" s="40"/>
      <c r="R315" s="40"/>
      <c r="S315" s="40"/>
      <c r="T315" s="40"/>
      <c r="U315" s="40"/>
      <c r="V315" s="40"/>
      <c r="W315" s="40"/>
      <c r="X315" s="40"/>
      <c r="Y315" s="40"/>
      <c r="Z315" s="40"/>
      <c r="AA315" s="40"/>
      <c r="AB315" s="40"/>
      <c r="AC315" s="40"/>
      <c r="AD315" s="40"/>
      <c r="AE315" s="40"/>
      <c r="AF315" s="40"/>
      <c r="AG315" s="40"/>
      <c r="AH315" s="40"/>
      <c r="AI315" s="40"/>
      <c r="AJ315" s="19"/>
    </row>
    <row r="316" spans="1:36" ht="51">
      <c r="A316" s="71">
        <v>307</v>
      </c>
      <c r="B316" s="49" t="s">
        <v>340</v>
      </c>
      <c r="C316" s="53" t="s">
        <v>782</v>
      </c>
      <c r="D316" s="80" t="s">
        <v>25</v>
      </c>
      <c r="E316" s="94">
        <v>30792.085500000005</v>
      </c>
      <c r="F316" s="114">
        <v>1</v>
      </c>
      <c r="G316" s="31">
        <f t="shared" si="4"/>
        <v>30792.085500000005</v>
      </c>
      <c r="H316" s="41" t="s">
        <v>970</v>
      </c>
      <c r="I316" s="41" t="s">
        <v>970</v>
      </c>
      <c r="J316" s="41" t="s">
        <v>970</v>
      </c>
      <c r="K316" s="33" t="s">
        <v>970</v>
      </c>
      <c r="L316" s="43"/>
      <c r="M316" s="43"/>
      <c r="N316" s="40"/>
      <c r="O316" s="40"/>
      <c r="P316" s="40"/>
      <c r="Q316" s="40"/>
      <c r="R316" s="40"/>
      <c r="S316" s="40"/>
      <c r="T316" s="40"/>
      <c r="U316" s="40"/>
      <c r="V316" s="40"/>
      <c r="W316" s="40"/>
      <c r="X316" s="40"/>
      <c r="Y316" s="40"/>
      <c r="Z316" s="40"/>
      <c r="AA316" s="40"/>
      <c r="AB316" s="40"/>
      <c r="AC316" s="40"/>
      <c r="AD316" s="40"/>
      <c r="AE316" s="40"/>
      <c r="AF316" s="40"/>
      <c r="AG316" s="40"/>
      <c r="AH316" s="40"/>
      <c r="AI316" s="40"/>
      <c r="AJ316" s="19"/>
    </row>
    <row r="317" spans="1:36" ht="51">
      <c r="A317" s="71">
        <v>308</v>
      </c>
      <c r="B317" s="49" t="s">
        <v>341</v>
      </c>
      <c r="C317" s="53" t="s">
        <v>783</v>
      </c>
      <c r="D317" s="80" t="s">
        <v>25</v>
      </c>
      <c r="E317" s="94">
        <v>65974</v>
      </c>
      <c r="F317" s="114">
        <v>1</v>
      </c>
      <c r="G317" s="31">
        <f t="shared" si="4"/>
        <v>65974</v>
      </c>
      <c r="H317" s="41" t="s">
        <v>970</v>
      </c>
      <c r="I317" s="41" t="s">
        <v>970</v>
      </c>
      <c r="J317" s="41" t="s">
        <v>970</v>
      </c>
      <c r="K317" s="33" t="s">
        <v>970</v>
      </c>
      <c r="L317" s="43"/>
      <c r="M317" s="43"/>
      <c r="N317" s="40"/>
      <c r="O317" s="40"/>
      <c r="P317" s="40"/>
      <c r="Q317" s="40"/>
      <c r="R317" s="40"/>
      <c r="S317" s="40"/>
      <c r="T317" s="40"/>
      <c r="U317" s="40"/>
      <c r="V317" s="40"/>
      <c r="W317" s="40"/>
      <c r="X317" s="40"/>
      <c r="Y317" s="40"/>
      <c r="Z317" s="40"/>
      <c r="AA317" s="40"/>
      <c r="AB317" s="40"/>
      <c r="AC317" s="40"/>
      <c r="AD317" s="40"/>
      <c r="AE317" s="40"/>
      <c r="AF317" s="40"/>
      <c r="AG317" s="40"/>
      <c r="AH317" s="40"/>
      <c r="AI317" s="40"/>
      <c r="AJ317" s="19"/>
    </row>
    <row r="318" spans="1:36" ht="51">
      <c r="A318" s="71">
        <v>309</v>
      </c>
      <c r="B318" s="49" t="s">
        <v>342</v>
      </c>
      <c r="C318" s="53" t="s">
        <v>784</v>
      </c>
      <c r="D318" s="80" t="s">
        <v>25</v>
      </c>
      <c r="E318" s="94">
        <v>35028.215500000006</v>
      </c>
      <c r="F318" s="114">
        <v>10</v>
      </c>
      <c r="G318" s="31">
        <f t="shared" si="4"/>
        <v>350282.15500000003</v>
      </c>
      <c r="H318" s="41" t="s">
        <v>970</v>
      </c>
      <c r="I318" s="41" t="s">
        <v>970</v>
      </c>
      <c r="J318" s="41" t="s">
        <v>970</v>
      </c>
      <c r="K318" s="33" t="s">
        <v>970</v>
      </c>
      <c r="L318" s="43"/>
      <c r="M318" s="43"/>
      <c r="N318" s="40"/>
      <c r="O318" s="40"/>
      <c r="P318" s="40"/>
      <c r="Q318" s="40"/>
      <c r="R318" s="40"/>
      <c r="S318" s="40"/>
      <c r="T318" s="40"/>
      <c r="U318" s="40"/>
      <c r="V318" s="40"/>
      <c r="W318" s="40"/>
      <c r="X318" s="40"/>
      <c r="Y318" s="40"/>
      <c r="Z318" s="40"/>
      <c r="AA318" s="40"/>
      <c r="AB318" s="40"/>
      <c r="AC318" s="40"/>
      <c r="AD318" s="40"/>
      <c r="AE318" s="40"/>
      <c r="AF318" s="40"/>
      <c r="AG318" s="40"/>
      <c r="AH318" s="40"/>
      <c r="AI318" s="40"/>
      <c r="AJ318" s="19"/>
    </row>
    <row r="319" spans="1:36" ht="51">
      <c r="A319" s="71">
        <v>310</v>
      </c>
      <c r="B319" s="49" t="s">
        <v>343</v>
      </c>
      <c r="C319" s="53" t="s">
        <v>785</v>
      </c>
      <c r="D319" s="80" t="s">
        <v>25</v>
      </c>
      <c r="E319" s="94">
        <v>31936.985500000003</v>
      </c>
      <c r="F319" s="114">
        <v>5</v>
      </c>
      <c r="G319" s="31">
        <f t="shared" si="4"/>
        <v>159684.92750000002</v>
      </c>
      <c r="H319" s="41" t="s">
        <v>970</v>
      </c>
      <c r="I319" s="41" t="s">
        <v>970</v>
      </c>
      <c r="J319" s="41" t="s">
        <v>970</v>
      </c>
      <c r="K319" s="33" t="s">
        <v>970</v>
      </c>
      <c r="L319" s="43"/>
      <c r="M319" s="43"/>
      <c r="N319" s="40"/>
      <c r="O319" s="40"/>
      <c r="P319" s="40"/>
      <c r="Q319" s="40"/>
      <c r="R319" s="40"/>
      <c r="S319" s="40"/>
      <c r="T319" s="40"/>
      <c r="U319" s="40"/>
      <c r="V319" s="40"/>
      <c r="W319" s="40"/>
      <c r="X319" s="40"/>
      <c r="Y319" s="40"/>
      <c r="Z319" s="40"/>
      <c r="AA319" s="40"/>
      <c r="AB319" s="40"/>
      <c r="AC319" s="40"/>
      <c r="AD319" s="40"/>
      <c r="AE319" s="40"/>
      <c r="AF319" s="40"/>
      <c r="AG319" s="40"/>
      <c r="AH319" s="40"/>
      <c r="AI319" s="40"/>
      <c r="AJ319" s="19"/>
    </row>
    <row r="320" spans="1:36" ht="51">
      <c r="A320" s="71">
        <v>311</v>
      </c>
      <c r="B320" s="49" t="s">
        <v>344</v>
      </c>
      <c r="C320" s="53" t="s">
        <v>786</v>
      </c>
      <c r="D320" s="80" t="s">
        <v>25</v>
      </c>
      <c r="E320" s="94">
        <v>26784.935500000003</v>
      </c>
      <c r="F320" s="114">
        <v>40</v>
      </c>
      <c r="G320" s="31">
        <f t="shared" si="4"/>
        <v>1071397.4200000002</v>
      </c>
      <c r="H320" s="41" t="s">
        <v>970</v>
      </c>
      <c r="I320" s="41" t="s">
        <v>970</v>
      </c>
      <c r="J320" s="41" t="s">
        <v>970</v>
      </c>
      <c r="K320" s="33" t="s">
        <v>970</v>
      </c>
      <c r="L320" s="43"/>
      <c r="M320" s="43"/>
      <c r="N320" s="40"/>
      <c r="O320" s="40"/>
      <c r="P320" s="40"/>
      <c r="Q320" s="40"/>
      <c r="R320" s="40"/>
      <c r="S320" s="40"/>
      <c r="T320" s="40"/>
      <c r="U320" s="40"/>
      <c r="V320" s="40"/>
      <c r="W320" s="40"/>
      <c r="X320" s="40"/>
      <c r="Y320" s="40"/>
      <c r="Z320" s="40"/>
      <c r="AA320" s="40"/>
      <c r="AB320" s="40"/>
      <c r="AC320" s="40"/>
      <c r="AD320" s="40"/>
      <c r="AE320" s="40"/>
      <c r="AF320" s="40"/>
      <c r="AG320" s="40"/>
      <c r="AH320" s="40"/>
      <c r="AI320" s="40"/>
      <c r="AJ320" s="19"/>
    </row>
    <row r="321" spans="1:36" ht="40.799999999999997">
      <c r="A321" s="71">
        <v>312</v>
      </c>
      <c r="B321" s="49" t="s">
        <v>345</v>
      </c>
      <c r="C321" s="53" t="s">
        <v>787</v>
      </c>
      <c r="D321" s="80" t="s">
        <v>25</v>
      </c>
      <c r="E321" s="94">
        <v>87318</v>
      </c>
      <c r="F321" s="114">
        <v>1</v>
      </c>
      <c r="G321" s="31">
        <f t="shared" si="4"/>
        <v>87318</v>
      </c>
      <c r="H321" s="41" t="s">
        <v>970</v>
      </c>
      <c r="I321" s="41" t="s">
        <v>970</v>
      </c>
      <c r="J321" s="41" t="s">
        <v>970</v>
      </c>
      <c r="K321" s="33" t="s">
        <v>970</v>
      </c>
      <c r="L321" s="43"/>
      <c r="M321" s="43"/>
      <c r="N321" s="40"/>
      <c r="O321" s="40"/>
      <c r="P321" s="40"/>
      <c r="Q321" s="40"/>
      <c r="R321" s="40"/>
      <c r="S321" s="40"/>
      <c r="T321" s="40"/>
      <c r="U321" s="40"/>
      <c r="V321" s="40"/>
      <c r="W321" s="40"/>
      <c r="X321" s="40"/>
      <c r="Y321" s="40"/>
      <c r="Z321" s="40"/>
      <c r="AA321" s="40"/>
      <c r="AB321" s="40"/>
      <c r="AC321" s="40"/>
      <c r="AD321" s="40"/>
      <c r="AE321" s="40"/>
      <c r="AF321" s="40"/>
      <c r="AG321" s="40"/>
      <c r="AH321" s="40"/>
      <c r="AI321" s="40"/>
      <c r="AJ321" s="19"/>
    </row>
    <row r="322" spans="1:36" ht="51">
      <c r="A322" s="71">
        <v>313</v>
      </c>
      <c r="B322" s="49" t="s">
        <v>346</v>
      </c>
      <c r="C322" s="53" t="s">
        <v>788</v>
      </c>
      <c r="D322" s="80" t="s">
        <v>25</v>
      </c>
      <c r="E322" s="94">
        <v>102398.251</v>
      </c>
      <c r="F322" s="114">
        <v>1</v>
      </c>
      <c r="G322" s="31">
        <f t="shared" si="4"/>
        <v>102398.251</v>
      </c>
      <c r="H322" s="41" t="s">
        <v>970</v>
      </c>
      <c r="I322" s="41" t="s">
        <v>970</v>
      </c>
      <c r="J322" s="41" t="s">
        <v>970</v>
      </c>
      <c r="K322" s="33" t="s">
        <v>970</v>
      </c>
      <c r="L322" s="43"/>
      <c r="M322" s="43"/>
      <c r="N322" s="40"/>
      <c r="O322" s="40"/>
      <c r="P322" s="40"/>
      <c r="Q322" s="40"/>
      <c r="R322" s="40"/>
      <c r="S322" s="40"/>
      <c r="T322" s="40"/>
      <c r="U322" s="40"/>
      <c r="V322" s="40"/>
      <c r="W322" s="40"/>
      <c r="X322" s="40"/>
      <c r="Y322" s="40"/>
      <c r="Z322" s="40"/>
      <c r="AA322" s="40"/>
      <c r="AB322" s="40"/>
      <c r="AC322" s="40"/>
      <c r="AD322" s="40"/>
      <c r="AE322" s="40"/>
      <c r="AF322" s="40"/>
      <c r="AG322" s="40"/>
      <c r="AH322" s="40"/>
      <c r="AI322" s="40"/>
      <c r="AJ322" s="19"/>
    </row>
    <row r="323" spans="1:36" ht="51">
      <c r="A323" s="71">
        <v>314</v>
      </c>
      <c r="B323" s="49" t="s">
        <v>347</v>
      </c>
      <c r="C323" s="53" t="s">
        <v>789</v>
      </c>
      <c r="D323" s="80" t="s">
        <v>25</v>
      </c>
      <c r="E323" s="94">
        <v>13125.208500000001</v>
      </c>
      <c r="F323" s="114">
        <v>3</v>
      </c>
      <c r="G323" s="31">
        <f t="shared" si="4"/>
        <v>39375.625500000002</v>
      </c>
      <c r="H323" s="41" t="s">
        <v>970</v>
      </c>
      <c r="I323" s="41" t="s">
        <v>970</v>
      </c>
      <c r="J323" s="41" t="s">
        <v>970</v>
      </c>
      <c r="K323" s="33" t="s">
        <v>970</v>
      </c>
      <c r="L323" s="43"/>
      <c r="M323" s="43"/>
      <c r="N323" s="40"/>
      <c r="O323" s="40"/>
      <c r="P323" s="40"/>
      <c r="Q323" s="40"/>
      <c r="R323" s="40"/>
      <c r="S323" s="40"/>
      <c r="T323" s="40"/>
      <c r="U323" s="40"/>
      <c r="V323" s="40"/>
      <c r="W323" s="40"/>
      <c r="X323" s="40"/>
      <c r="Y323" s="40"/>
      <c r="Z323" s="40"/>
      <c r="AA323" s="40"/>
      <c r="AB323" s="40"/>
      <c r="AC323" s="40"/>
      <c r="AD323" s="40"/>
      <c r="AE323" s="40"/>
      <c r="AF323" s="40"/>
      <c r="AG323" s="40"/>
      <c r="AH323" s="40"/>
      <c r="AI323" s="40"/>
      <c r="AJ323" s="19"/>
    </row>
    <row r="324" spans="1:36" ht="51">
      <c r="A324" s="71">
        <v>315</v>
      </c>
      <c r="B324" s="49" t="s">
        <v>348</v>
      </c>
      <c r="C324" s="53" t="s">
        <v>790</v>
      </c>
      <c r="D324" s="80" t="s">
        <v>25</v>
      </c>
      <c r="E324" s="94">
        <v>134976.3805</v>
      </c>
      <c r="F324" s="114">
        <v>1</v>
      </c>
      <c r="G324" s="31">
        <f t="shared" si="4"/>
        <v>134976.3805</v>
      </c>
      <c r="H324" s="41" t="s">
        <v>970</v>
      </c>
      <c r="I324" s="41" t="s">
        <v>970</v>
      </c>
      <c r="J324" s="41" t="s">
        <v>970</v>
      </c>
      <c r="K324" s="33" t="s">
        <v>970</v>
      </c>
      <c r="L324" s="43"/>
      <c r="M324" s="43"/>
      <c r="N324" s="40"/>
      <c r="O324" s="40"/>
      <c r="P324" s="40"/>
      <c r="Q324" s="40"/>
      <c r="R324" s="40"/>
      <c r="S324" s="40"/>
      <c r="T324" s="40"/>
      <c r="U324" s="40"/>
      <c r="V324" s="40"/>
      <c r="W324" s="40"/>
      <c r="X324" s="40"/>
      <c r="Y324" s="40"/>
      <c r="Z324" s="40"/>
      <c r="AA324" s="40"/>
      <c r="AB324" s="40"/>
      <c r="AC324" s="40"/>
      <c r="AD324" s="40"/>
      <c r="AE324" s="40"/>
      <c r="AF324" s="40"/>
      <c r="AG324" s="40"/>
      <c r="AH324" s="40"/>
      <c r="AI324" s="40"/>
      <c r="AJ324" s="19"/>
    </row>
    <row r="325" spans="1:36" ht="40.799999999999997">
      <c r="A325" s="71">
        <v>316</v>
      </c>
      <c r="B325" s="49" t="s">
        <v>349</v>
      </c>
      <c r="C325" s="53" t="s">
        <v>791</v>
      </c>
      <c r="D325" s="80" t="s">
        <v>25</v>
      </c>
      <c r="E325" s="94">
        <v>129193.5</v>
      </c>
      <c r="F325" s="114">
        <v>1</v>
      </c>
      <c r="G325" s="31">
        <f t="shared" si="4"/>
        <v>129193.5</v>
      </c>
      <c r="H325" s="41" t="s">
        <v>970</v>
      </c>
      <c r="I325" s="41" t="s">
        <v>970</v>
      </c>
      <c r="J325" s="41" t="s">
        <v>970</v>
      </c>
      <c r="K325" s="33" t="s">
        <v>970</v>
      </c>
      <c r="L325" s="43"/>
      <c r="M325" s="43"/>
      <c r="N325" s="40"/>
      <c r="O325" s="40"/>
      <c r="P325" s="40"/>
      <c r="Q325" s="40"/>
      <c r="R325" s="40"/>
      <c r="S325" s="40"/>
      <c r="T325" s="40"/>
      <c r="U325" s="40"/>
      <c r="V325" s="40"/>
      <c r="W325" s="40"/>
      <c r="X325" s="40"/>
      <c r="Y325" s="40"/>
      <c r="Z325" s="40"/>
      <c r="AA325" s="40"/>
      <c r="AB325" s="40"/>
      <c r="AC325" s="40"/>
      <c r="AD325" s="40"/>
      <c r="AE325" s="40"/>
      <c r="AF325" s="40"/>
      <c r="AG325" s="40"/>
      <c r="AH325" s="40"/>
      <c r="AI325" s="40"/>
      <c r="AJ325" s="19"/>
    </row>
    <row r="326" spans="1:36" ht="91.8">
      <c r="A326" s="71">
        <v>317</v>
      </c>
      <c r="B326" s="49" t="s">
        <v>350</v>
      </c>
      <c r="C326" s="53" t="s">
        <v>792</v>
      </c>
      <c r="D326" s="80" t="s">
        <v>25</v>
      </c>
      <c r="E326" s="94">
        <v>49449.675500000005</v>
      </c>
      <c r="F326" s="114">
        <v>1</v>
      </c>
      <c r="G326" s="31">
        <f t="shared" si="4"/>
        <v>49449.675500000005</v>
      </c>
      <c r="H326" s="41" t="s">
        <v>970</v>
      </c>
      <c r="I326" s="41" t="s">
        <v>970</v>
      </c>
      <c r="J326" s="41" t="s">
        <v>970</v>
      </c>
      <c r="K326" s="33" t="s">
        <v>970</v>
      </c>
      <c r="L326" s="43"/>
      <c r="M326" s="43"/>
      <c r="N326" s="40"/>
      <c r="O326" s="40"/>
      <c r="P326" s="40"/>
      <c r="Q326" s="40"/>
      <c r="R326" s="40"/>
      <c r="S326" s="40"/>
      <c r="T326" s="40"/>
      <c r="U326" s="40"/>
      <c r="V326" s="40"/>
      <c r="W326" s="40"/>
      <c r="X326" s="40"/>
      <c r="Y326" s="40"/>
      <c r="Z326" s="40"/>
      <c r="AA326" s="40"/>
      <c r="AB326" s="40"/>
      <c r="AC326" s="40"/>
      <c r="AD326" s="40"/>
      <c r="AE326" s="40"/>
      <c r="AF326" s="40"/>
      <c r="AG326" s="40"/>
      <c r="AH326" s="40"/>
      <c r="AI326" s="40"/>
      <c r="AJ326" s="19"/>
    </row>
    <row r="327" spans="1:36" ht="244.8">
      <c r="A327" s="71">
        <v>318</v>
      </c>
      <c r="B327" s="49" t="s">
        <v>351</v>
      </c>
      <c r="C327" s="53" t="s">
        <v>793</v>
      </c>
      <c r="D327" s="80" t="s">
        <v>25</v>
      </c>
      <c r="E327" s="94">
        <v>31936.985500000003</v>
      </c>
      <c r="F327" s="114">
        <v>2</v>
      </c>
      <c r="G327" s="31">
        <f t="shared" si="4"/>
        <v>63873.971000000005</v>
      </c>
      <c r="H327" s="41" t="s">
        <v>970</v>
      </c>
      <c r="I327" s="41" t="s">
        <v>970</v>
      </c>
      <c r="J327" s="41" t="s">
        <v>970</v>
      </c>
      <c r="K327" s="33" t="s">
        <v>970</v>
      </c>
      <c r="L327" s="43"/>
      <c r="M327" s="43"/>
      <c r="N327" s="40"/>
      <c r="O327" s="40"/>
      <c r="P327" s="40"/>
      <c r="Q327" s="40"/>
      <c r="R327" s="40"/>
      <c r="S327" s="40"/>
      <c r="T327" s="40"/>
      <c r="U327" s="40"/>
      <c r="V327" s="40"/>
      <c r="W327" s="40"/>
      <c r="X327" s="40"/>
      <c r="Y327" s="40"/>
      <c r="Z327" s="40"/>
      <c r="AA327" s="40"/>
      <c r="AB327" s="40"/>
      <c r="AC327" s="40"/>
      <c r="AD327" s="40"/>
      <c r="AE327" s="40"/>
      <c r="AF327" s="40"/>
      <c r="AG327" s="40"/>
      <c r="AH327" s="40"/>
      <c r="AI327" s="40"/>
      <c r="AJ327" s="19"/>
    </row>
    <row r="328" spans="1:36" ht="204">
      <c r="A328" s="71">
        <v>319</v>
      </c>
      <c r="B328" s="49" t="s">
        <v>352</v>
      </c>
      <c r="C328" s="53" t="s">
        <v>794</v>
      </c>
      <c r="D328" s="80" t="s">
        <v>25</v>
      </c>
      <c r="E328" s="94">
        <v>55301</v>
      </c>
      <c r="F328" s="114">
        <v>2</v>
      </c>
      <c r="G328" s="31">
        <f t="shared" si="4"/>
        <v>110602</v>
      </c>
      <c r="H328" s="41" t="s">
        <v>970</v>
      </c>
      <c r="I328" s="41" t="s">
        <v>970</v>
      </c>
      <c r="J328" s="41" t="s">
        <v>970</v>
      </c>
      <c r="K328" s="33" t="s">
        <v>970</v>
      </c>
      <c r="L328" s="43"/>
      <c r="M328" s="43"/>
      <c r="N328" s="40"/>
      <c r="O328" s="40"/>
      <c r="P328" s="40"/>
      <c r="Q328" s="40"/>
      <c r="R328" s="40"/>
      <c r="S328" s="40"/>
      <c r="T328" s="40"/>
      <c r="U328" s="40"/>
      <c r="V328" s="40"/>
      <c r="W328" s="40"/>
      <c r="X328" s="40"/>
      <c r="Y328" s="40"/>
      <c r="Z328" s="40"/>
      <c r="AA328" s="40"/>
      <c r="AB328" s="40"/>
      <c r="AC328" s="40"/>
      <c r="AD328" s="40"/>
      <c r="AE328" s="40"/>
      <c r="AF328" s="40"/>
      <c r="AG328" s="40"/>
      <c r="AH328" s="40"/>
      <c r="AI328" s="40"/>
      <c r="AJ328" s="19"/>
    </row>
    <row r="329" spans="1:36" ht="51">
      <c r="A329" s="71">
        <v>320</v>
      </c>
      <c r="B329" s="49" t="s">
        <v>353</v>
      </c>
      <c r="C329" s="53" t="s">
        <v>795</v>
      </c>
      <c r="D329" s="80" t="s">
        <v>25</v>
      </c>
      <c r="E329" s="94">
        <v>29106</v>
      </c>
      <c r="F329" s="114">
        <v>2</v>
      </c>
      <c r="G329" s="31">
        <f t="shared" si="4"/>
        <v>58212</v>
      </c>
      <c r="H329" s="41" t="s">
        <v>970</v>
      </c>
      <c r="I329" s="41" t="s">
        <v>970</v>
      </c>
      <c r="J329" s="41" t="s">
        <v>970</v>
      </c>
      <c r="K329" s="33" t="s">
        <v>970</v>
      </c>
      <c r="L329" s="43"/>
      <c r="M329" s="43"/>
      <c r="N329" s="40"/>
      <c r="O329" s="40"/>
      <c r="P329" s="40"/>
      <c r="Q329" s="40"/>
      <c r="R329" s="40"/>
      <c r="S329" s="40"/>
      <c r="T329" s="40"/>
      <c r="U329" s="40"/>
      <c r="V329" s="40"/>
      <c r="W329" s="40"/>
      <c r="X329" s="40"/>
      <c r="Y329" s="40"/>
      <c r="Z329" s="40"/>
      <c r="AA329" s="40"/>
      <c r="AB329" s="40"/>
      <c r="AC329" s="40"/>
      <c r="AD329" s="40"/>
      <c r="AE329" s="40"/>
      <c r="AF329" s="40"/>
      <c r="AG329" s="40"/>
      <c r="AH329" s="40"/>
      <c r="AI329" s="40"/>
      <c r="AJ329" s="19"/>
    </row>
    <row r="330" spans="1:36" ht="51">
      <c r="A330" s="71">
        <v>321</v>
      </c>
      <c r="B330" s="49" t="s">
        <v>354</v>
      </c>
      <c r="C330" s="53" t="s">
        <v>796</v>
      </c>
      <c r="D330" s="80" t="s">
        <v>25</v>
      </c>
      <c r="E330" s="94">
        <v>72765</v>
      </c>
      <c r="F330" s="114">
        <v>1</v>
      </c>
      <c r="G330" s="31">
        <f t="shared" si="4"/>
        <v>72765</v>
      </c>
      <c r="H330" s="41" t="s">
        <v>970</v>
      </c>
      <c r="I330" s="41" t="s">
        <v>970</v>
      </c>
      <c r="J330" s="41" t="s">
        <v>970</v>
      </c>
      <c r="K330" s="33" t="s">
        <v>970</v>
      </c>
      <c r="L330" s="43"/>
      <c r="M330" s="43"/>
      <c r="N330" s="40"/>
      <c r="O330" s="40"/>
      <c r="P330" s="40"/>
      <c r="Q330" s="40"/>
      <c r="R330" s="40"/>
      <c r="S330" s="40"/>
      <c r="T330" s="40"/>
      <c r="U330" s="40"/>
      <c r="V330" s="40"/>
      <c r="W330" s="40"/>
      <c r="X330" s="40"/>
      <c r="Y330" s="40"/>
      <c r="Z330" s="40"/>
      <c r="AA330" s="40"/>
      <c r="AB330" s="40"/>
      <c r="AC330" s="40"/>
      <c r="AD330" s="40"/>
      <c r="AE330" s="40"/>
      <c r="AF330" s="40"/>
      <c r="AG330" s="40"/>
      <c r="AH330" s="40"/>
      <c r="AI330" s="40"/>
      <c r="AJ330" s="19"/>
    </row>
    <row r="331" spans="1:36" ht="51">
      <c r="A331" s="71">
        <v>322</v>
      </c>
      <c r="B331" s="49" t="s">
        <v>355</v>
      </c>
      <c r="C331" s="53" t="s">
        <v>797</v>
      </c>
      <c r="D331" s="80" t="s">
        <v>25</v>
      </c>
      <c r="E331" s="94">
        <v>166874</v>
      </c>
      <c r="F331" s="114">
        <v>2</v>
      </c>
      <c r="G331" s="31">
        <f t="shared" ref="G331:G394" si="5">E331*F331</f>
        <v>333748</v>
      </c>
      <c r="H331" s="41" t="s">
        <v>970</v>
      </c>
      <c r="I331" s="41" t="s">
        <v>970</v>
      </c>
      <c r="J331" s="41" t="s">
        <v>970</v>
      </c>
      <c r="K331" s="33" t="s">
        <v>970</v>
      </c>
      <c r="L331" s="43"/>
      <c r="M331" s="43"/>
      <c r="N331" s="40"/>
      <c r="O331" s="40"/>
      <c r="P331" s="40"/>
      <c r="Q331" s="40"/>
      <c r="R331" s="40"/>
      <c r="S331" s="40"/>
      <c r="T331" s="40"/>
      <c r="U331" s="40"/>
      <c r="V331" s="40"/>
      <c r="W331" s="40"/>
      <c r="X331" s="40"/>
      <c r="Y331" s="40"/>
      <c r="Z331" s="40"/>
      <c r="AA331" s="40"/>
      <c r="AB331" s="40"/>
      <c r="AC331" s="40"/>
      <c r="AD331" s="40"/>
      <c r="AE331" s="40"/>
      <c r="AF331" s="40"/>
      <c r="AG331" s="40"/>
      <c r="AH331" s="40"/>
      <c r="AI331" s="40"/>
      <c r="AJ331" s="19"/>
    </row>
    <row r="332" spans="1:36" ht="51">
      <c r="A332" s="71">
        <v>323</v>
      </c>
      <c r="B332" s="49" t="s">
        <v>356</v>
      </c>
      <c r="C332" s="53" t="s">
        <v>798</v>
      </c>
      <c r="D332" s="80" t="s">
        <v>25</v>
      </c>
      <c r="E332" s="94">
        <v>16371</v>
      </c>
      <c r="F332" s="114">
        <v>1</v>
      </c>
      <c r="G332" s="31">
        <f t="shared" si="5"/>
        <v>16371</v>
      </c>
      <c r="H332" s="41" t="s">
        <v>970</v>
      </c>
      <c r="I332" s="41" t="s">
        <v>970</v>
      </c>
      <c r="J332" s="41" t="s">
        <v>970</v>
      </c>
      <c r="K332" s="33" t="s">
        <v>970</v>
      </c>
      <c r="L332" s="43"/>
      <c r="M332" s="43"/>
      <c r="N332" s="40"/>
      <c r="O332" s="40"/>
      <c r="P332" s="40"/>
      <c r="Q332" s="40"/>
      <c r="R332" s="40"/>
      <c r="S332" s="40"/>
      <c r="T332" s="40"/>
      <c r="U332" s="40"/>
      <c r="V332" s="40"/>
      <c r="W332" s="40"/>
      <c r="X332" s="40"/>
      <c r="Y332" s="40"/>
      <c r="Z332" s="40"/>
      <c r="AA332" s="40"/>
      <c r="AB332" s="40"/>
      <c r="AC332" s="40"/>
      <c r="AD332" s="40"/>
      <c r="AE332" s="40"/>
      <c r="AF332" s="40"/>
      <c r="AG332" s="40"/>
      <c r="AH332" s="40"/>
      <c r="AI332" s="40"/>
      <c r="AJ332" s="19"/>
    </row>
    <row r="333" spans="1:36" ht="30.6">
      <c r="A333" s="71">
        <v>324</v>
      </c>
      <c r="B333" s="48" t="s">
        <v>357</v>
      </c>
      <c r="C333" s="51" t="s">
        <v>799</v>
      </c>
      <c r="D333" s="86" t="s">
        <v>19</v>
      </c>
      <c r="E333" s="94">
        <v>7173.2800000000007</v>
      </c>
      <c r="F333" s="115">
        <v>1</v>
      </c>
      <c r="G333" s="31">
        <f t="shared" si="5"/>
        <v>7173.2800000000007</v>
      </c>
      <c r="H333" s="41" t="s">
        <v>970</v>
      </c>
      <c r="I333" s="41" t="s">
        <v>970</v>
      </c>
      <c r="J333" s="41" t="s">
        <v>970</v>
      </c>
      <c r="K333" s="33" t="s">
        <v>970</v>
      </c>
      <c r="L333" s="43"/>
      <c r="M333" s="43"/>
      <c r="N333" s="40"/>
      <c r="O333" s="40"/>
      <c r="P333" s="40"/>
      <c r="Q333" s="40"/>
      <c r="R333" s="40"/>
      <c r="S333" s="40"/>
      <c r="T333" s="40"/>
      <c r="U333" s="40"/>
      <c r="V333" s="40"/>
      <c r="W333" s="40"/>
      <c r="X333" s="40"/>
      <c r="Y333" s="40"/>
      <c r="Z333" s="40"/>
      <c r="AA333" s="40"/>
      <c r="AB333" s="40"/>
      <c r="AC333" s="40"/>
      <c r="AD333" s="40"/>
      <c r="AE333" s="40"/>
      <c r="AF333" s="40"/>
      <c r="AG333" s="40"/>
      <c r="AH333" s="40"/>
      <c r="AI333" s="40"/>
      <c r="AJ333" s="19"/>
    </row>
    <row r="334" spans="1:36" ht="102">
      <c r="A334" s="158">
        <v>325</v>
      </c>
      <c r="B334" s="80" t="s">
        <v>358</v>
      </c>
      <c r="C334" s="80" t="s">
        <v>800</v>
      </c>
      <c r="D334" s="80" t="s">
        <v>19</v>
      </c>
      <c r="E334" s="94">
        <v>1270.0900000000001</v>
      </c>
      <c r="F334" s="114">
        <v>10</v>
      </c>
      <c r="G334" s="154">
        <f t="shared" si="5"/>
        <v>12700.900000000001</v>
      </c>
      <c r="H334" s="144" t="s">
        <v>956</v>
      </c>
      <c r="I334" s="144" t="s">
        <v>972</v>
      </c>
      <c r="J334" s="144" t="s">
        <v>956</v>
      </c>
      <c r="K334" s="143" t="s">
        <v>971</v>
      </c>
      <c r="L334" s="166">
        <v>1270</v>
      </c>
      <c r="M334" s="151"/>
      <c r="N334" s="166"/>
      <c r="O334" s="166"/>
      <c r="P334" s="166"/>
      <c r="Q334" s="166"/>
      <c r="R334" s="166"/>
      <c r="S334" s="166">
        <v>1270</v>
      </c>
      <c r="T334" s="166"/>
      <c r="U334" s="166"/>
      <c r="V334" s="166"/>
      <c r="W334" s="166"/>
      <c r="X334" s="166"/>
      <c r="Y334" s="166"/>
      <c r="Z334" s="166"/>
      <c r="AA334" s="166"/>
      <c r="AB334" s="166"/>
      <c r="AC334" s="166"/>
      <c r="AD334" s="166"/>
      <c r="AE334" s="166"/>
      <c r="AF334" s="166"/>
      <c r="AG334" s="166"/>
      <c r="AH334" s="166"/>
      <c r="AI334" s="166"/>
      <c r="AJ334" s="155"/>
    </row>
    <row r="335" spans="1:36">
      <c r="A335" s="89">
        <v>326</v>
      </c>
      <c r="B335" s="80" t="s">
        <v>359</v>
      </c>
      <c r="C335" s="80" t="s">
        <v>801</v>
      </c>
      <c r="D335" s="80" t="s">
        <v>19</v>
      </c>
      <c r="E335" s="94">
        <v>3060.2000000000003</v>
      </c>
      <c r="F335" s="114">
        <v>1</v>
      </c>
      <c r="G335" s="154">
        <f t="shared" si="5"/>
        <v>3060.2000000000003</v>
      </c>
      <c r="H335" s="144" t="s">
        <v>956</v>
      </c>
      <c r="I335" s="144" t="s">
        <v>972</v>
      </c>
      <c r="J335" s="144" t="s">
        <v>956</v>
      </c>
      <c r="K335" s="143" t="s">
        <v>971</v>
      </c>
      <c r="L335" s="166">
        <v>3060</v>
      </c>
      <c r="M335" s="151"/>
      <c r="N335" s="166"/>
      <c r="O335" s="166"/>
      <c r="P335" s="166"/>
      <c r="Q335" s="166"/>
      <c r="R335" s="166"/>
      <c r="S335" s="166">
        <v>3060</v>
      </c>
      <c r="T335" s="166"/>
      <c r="U335" s="166"/>
      <c r="V335" s="166"/>
      <c r="W335" s="166"/>
      <c r="X335" s="166"/>
      <c r="Y335" s="166"/>
      <c r="Z335" s="166"/>
      <c r="AA335" s="166"/>
      <c r="AB335" s="166"/>
      <c r="AC335" s="166"/>
      <c r="AD335" s="166"/>
      <c r="AE335" s="166"/>
      <c r="AF335" s="166"/>
      <c r="AG335" s="166"/>
      <c r="AH335" s="166"/>
      <c r="AI335" s="166"/>
      <c r="AJ335" s="155"/>
    </row>
    <row r="336" spans="1:36" ht="30.6">
      <c r="A336" s="89">
        <v>327</v>
      </c>
      <c r="B336" s="80" t="s">
        <v>360</v>
      </c>
      <c r="C336" s="80" t="s">
        <v>802</v>
      </c>
      <c r="D336" s="80" t="s">
        <v>26</v>
      </c>
      <c r="E336" s="94">
        <v>3203.5800000000004</v>
      </c>
      <c r="F336" s="114">
        <v>1</v>
      </c>
      <c r="G336" s="154">
        <f t="shared" si="5"/>
        <v>3203.5800000000004</v>
      </c>
      <c r="H336" s="144" t="s">
        <v>956</v>
      </c>
      <c r="I336" s="144" t="s">
        <v>972</v>
      </c>
      <c r="J336" s="144" t="s">
        <v>956</v>
      </c>
      <c r="K336" s="144" t="s">
        <v>34</v>
      </c>
      <c r="L336" s="166">
        <v>3190</v>
      </c>
      <c r="M336" s="151">
        <v>3199.9</v>
      </c>
      <c r="N336" s="166"/>
      <c r="O336" s="166"/>
      <c r="P336" s="166"/>
      <c r="Q336" s="166"/>
      <c r="R336" s="166"/>
      <c r="S336" s="166">
        <v>3190</v>
      </c>
      <c r="T336" s="166"/>
      <c r="U336" s="166"/>
      <c r="V336" s="166"/>
      <c r="W336" s="166"/>
      <c r="X336" s="166"/>
      <c r="Y336" s="166"/>
      <c r="Z336" s="166"/>
      <c r="AA336" s="166"/>
      <c r="AB336" s="166"/>
      <c r="AC336" s="166"/>
      <c r="AD336" s="166"/>
      <c r="AE336" s="166"/>
      <c r="AF336" s="166"/>
      <c r="AG336" s="166"/>
      <c r="AH336" s="166"/>
      <c r="AI336" s="166">
        <v>3199.9</v>
      </c>
      <c r="AJ336" s="155"/>
    </row>
    <row r="337" spans="1:36" ht="20.399999999999999">
      <c r="A337" s="157">
        <v>328</v>
      </c>
      <c r="B337" s="80" t="s">
        <v>361</v>
      </c>
      <c r="C337" s="80" t="s">
        <v>803</v>
      </c>
      <c r="D337" s="80" t="s">
        <v>19</v>
      </c>
      <c r="E337" s="94">
        <v>4215.8</v>
      </c>
      <c r="F337" s="114">
        <v>5</v>
      </c>
      <c r="G337" s="154">
        <f t="shared" si="5"/>
        <v>21079</v>
      </c>
      <c r="H337" s="144" t="s">
        <v>956</v>
      </c>
      <c r="I337" s="144" t="s">
        <v>972</v>
      </c>
      <c r="J337" s="144" t="s">
        <v>956</v>
      </c>
      <c r="K337" s="143" t="s">
        <v>971</v>
      </c>
      <c r="L337" s="166">
        <v>4215</v>
      </c>
      <c r="M337" s="151"/>
      <c r="N337" s="166"/>
      <c r="O337" s="166"/>
      <c r="P337" s="166"/>
      <c r="Q337" s="166"/>
      <c r="R337" s="166"/>
      <c r="S337" s="166">
        <v>4215</v>
      </c>
      <c r="T337" s="166"/>
      <c r="U337" s="166"/>
      <c r="V337" s="166"/>
      <c r="W337" s="166"/>
      <c r="X337" s="166"/>
      <c r="Y337" s="166"/>
      <c r="Z337" s="166"/>
      <c r="AA337" s="166"/>
      <c r="AB337" s="166"/>
      <c r="AC337" s="166"/>
      <c r="AD337" s="166"/>
      <c r="AE337" s="166"/>
      <c r="AF337" s="166"/>
      <c r="AG337" s="166"/>
      <c r="AH337" s="166"/>
      <c r="AI337" s="166"/>
      <c r="AJ337" s="155"/>
    </row>
    <row r="338" spans="1:36">
      <c r="A338" s="71">
        <v>329</v>
      </c>
      <c r="B338" s="49" t="s">
        <v>362</v>
      </c>
      <c r="C338" s="53" t="s">
        <v>804</v>
      </c>
      <c r="D338" s="80" t="s">
        <v>19</v>
      </c>
      <c r="E338" s="94">
        <v>62.702000000000005</v>
      </c>
      <c r="F338" s="114">
        <v>500</v>
      </c>
      <c r="G338" s="31">
        <f t="shared" si="5"/>
        <v>31351.000000000004</v>
      </c>
      <c r="H338" s="33" t="s">
        <v>970</v>
      </c>
      <c r="I338" s="33" t="s">
        <v>970</v>
      </c>
      <c r="J338" s="33" t="s">
        <v>970</v>
      </c>
      <c r="K338" s="33" t="s">
        <v>970</v>
      </c>
      <c r="L338" s="43"/>
      <c r="M338" s="43"/>
      <c r="N338" s="40"/>
      <c r="O338" s="40"/>
      <c r="P338" s="40"/>
      <c r="Q338" s="40"/>
      <c r="R338" s="40"/>
      <c r="S338" s="40"/>
      <c r="T338" s="40"/>
      <c r="U338" s="40"/>
      <c r="V338" s="40"/>
      <c r="W338" s="40"/>
      <c r="X338" s="40"/>
      <c r="Y338" s="40"/>
      <c r="Z338" s="40"/>
      <c r="AA338" s="40"/>
      <c r="AB338" s="40"/>
      <c r="AC338" s="40"/>
      <c r="AD338" s="40"/>
      <c r="AE338" s="40"/>
      <c r="AF338" s="40"/>
      <c r="AG338" s="40"/>
      <c r="AH338" s="40"/>
      <c r="AI338" s="40"/>
      <c r="AJ338" s="19"/>
    </row>
    <row r="339" spans="1:36">
      <c r="A339" s="71">
        <v>330</v>
      </c>
      <c r="B339" s="49" t="s">
        <v>363</v>
      </c>
      <c r="C339" s="53" t="s">
        <v>805</v>
      </c>
      <c r="D339" s="80" t="s">
        <v>19</v>
      </c>
      <c r="E339" s="94">
        <v>26.536000000000001</v>
      </c>
      <c r="F339" s="114">
        <v>20</v>
      </c>
      <c r="G339" s="31">
        <f t="shared" si="5"/>
        <v>530.72</v>
      </c>
      <c r="H339" s="33" t="s">
        <v>970</v>
      </c>
      <c r="I339" s="33" t="s">
        <v>970</v>
      </c>
      <c r="J339" s="33" t="s">
        <v>970</v>
      </c>
      <c r="K339" s="33" t="s">
        <v>970</v>
      </c>
      <c r="L339" s="43"/>
      <c r="M339" s="43"/>
      <c r="N339" s="40"/>
      <c r="O339" s="40"/>
      <c r="P339" s="40"/>
      <c r="Q339" s="40"/>
      <c r="R339" s="40"/>
      <c r="S339" s="40"/>
      <c r="T339" s="40"/>
      <c r="U339" s="40"/>
      <c r="V339" s="40"/>
      <c r="W339" s="40"/>
      <c r="X339" s="40"/>
      <c r="Y339" s="40"/>
      <c r="Z339" s="40"/>
      <c r="AA339" s="40"/>
      <c r="AB339" s="40"/>
      <c r="AC339" s="40"/>
      <c r="AD339" s="40"/>
      <c r="AE339" s="40"/>
      <c r="AF339" s="40"/>
      <c r="AG339" s="40"/>
      <c r="AH339" s="40"/>
      <c r="AI339" s="40"/>
      <c r="AJ339" s="19"/>
    </row>
    <row r="340" spans="1:36" ht="255">
      <c r="A340" s="158">
        <v>331</v>
      </c>
      <c r="B340" s="80" t="s">
        <v>364</v>
      </c>
      <c r="C340" s="80" t="s">
        <v>806</v>
      </c>
      <c r="D340" s="80" t="s">
        <v>19</v>
      </c>
      <c r="E340" s="94">
        <v>57</v>
      </c>
      <c r="F340" s="114">
        <v>5000</v>
      </c>
      <c r="G340" s="154">
        <f t="shared" si="5"/>
        <v>285000</v>
      </c>
      <c r="H340" s="144" t="s">
        <v>60</v>
      </c>
      <c r="I340" s="144" t="s">
        <v>972</v>
      </c>
      <c r="J340" s="144" t="s">
        <v>60</v>
      </c>
      <c r="K340" s="144" t="s">
        <v>956</v>
      </c>
      <c r="L340" s="151">
        <v>35.5</v>
      </c>
      <c r="M340" s="151">
        <v>56</v>
      </c>
      <c r="N340" s="166"/>
      <c r="O340" s="166"/>
      <c r="P340" s="166"/>
      <c r="Q340" s="166"/>
      <c r="R340" s="166"/>
      <c r="S340" s="166">
        <v>56</v>
      </c>
      <c r="T340" s="166"/>
      <c r="U340" s="166"/>
      <c r="V340" s="166"/>
      <c r="W340" s="166"/>
      <c r="X340" s="166"/>
      <c r="Y340" s="166"/>
      <c r="Z340" s="166"/>
      <c r="AA340" s="166"/>
      <c r="AB340" s="166"/>
      <c r="AC340" s="166"/>
      <c r="AD340" s="166"/>
      <c r="AE340" s="166"/>
      <c r="AF340" s="166">
        <v>35.5</v>
      </c>
      <c r="AG340" s="166"/>
      <c r="AH340" s="166"/>
      <c r="AI340" s="166"/>
      <c r="AJ340" s="155"/>
    </row>
    <row r="341" spans="1:36" ht="20.399999999999999">
      <c r="A341" s="89">
        <v>332</v>
      </c>
      <c r="B341" s="80" t="s">
        <v>365</v>
      </c>
      <c r="C341" s="80" t="s">
        <v>807</v>
      </c>
      <c r="D341" s="80" t="s">
        <v>19</v>
      </c>
      <c r="E341" s="94">
        <v>8850</v>
      </c>
      <c r="F341" s="114">
        <v>5</v>
      </c>
      <c r="G341" s="154">
        <f t="shared" si="5"/>
        <v>44250</v>
      </c>
      <c r="H341" s="144" t="s">
        <v>34</v>
      </c>
      <c r="I341" s="144" t="s">
        <v>972</v>
      </c>
      <c r="J341" s="144" t="s">
        <v>34</v>
      </c>
      <c r="K341" s="144" t="s">
        <v>956</v>
      </c>
      <c r="L341" s="166">
        <v>8628</v>
      </c>
      <c r="M341" s="166">
        <v>8850</v>
      </c>
      <c r="N341" s="166"/>
      <c r="O341" s="166"/>
      <c r="P341" s="166"/>
      <c r="Q341" s="166"/>
      <c r="R341" s="166"/>
      <c r="S341" s="166">
        <v>8850</v>
      </c>
      <c r="T341" s="166"/>
      <c r="U341" s="166"/>
      <c r="V341" s="166"/>
      <c r="W341" s="166"/>
      <c r="X341" s="166"/>
      <c r="Y341" s="166"/>
      <c r="Z341" s="166"/>
      <c r="AA341" s="166"/>
      <c r="AB341" s="166"/>
      <c r="AC341" s="166"/>
      <c r="AD341" s="166"/>
      <c r="AE341" s="166"/>
      <c r="AF341" s="166"/>
      <c r="AG341" s="166"/>
      <c r="AH341" s="166"/>
      <c r="AI341" s="166">
        <v>8628</v>
      </c>
      <c r="AJ341" s="155"/>
    </row>
    <row r="342" spans="1:36" ht="20.399999999999999">
      <c r="A342" s="89">
        <v>333</v>
      </c>
      <c r="B342" s="80" t="s">
        <v>365</v>
      </c>
      <c r="C342" s="80" t="s">
        <v>808</v>
      </c>
      <c r="D342" s="80" t="s">
        <v>19</v>
      </c>
      <c r="E342" s="94">
        <v>7350</v>
      </c>
      <c r="F342" s="114">
        <v>5</v>
      </c>
      <c r="G342" s="154">
        <f t="shared" si="5"/>
        <v>36750</v>
      </c>
      <c r="H342" s="144" t="s">
        <v>956</v>
      </c>
      <c r="I342" s="144" t="s">
        <v>972</v>
      </c>
      <c r="J342" s="144" t="s">
        <v>956</v>
      </c>
      <c r="K342" s="144" t="s">
        <v>34</v>
      </c>
      <c r="L342" s="166">
        <v>7260</v>
      </c>
      <c r="M342" s="166">
        <v>7268</v>
      </c>
      <c r="N342" s="166"/>
      <c r="O342" s="166"/>
      <c r="P342" s="166"/>
      <c r="Q342" s="166"/>
      <c r="R342" s="166"/>
      <c r="S342" s="166">
        <v>7260</v>
      </c>
      <c r="T342" s="166"/>
      <c r="U342" s="166"/>
      <c r="V342" s="166"/>
      <c r="W342" s="166"/>
      <c r="X342" s="166"/>
      <c r="Y342" s="166"/>
      <c r="Z342" s="166"/>
      <c r="AA342" s="166"/>
      <c r="AB342" s="166"/>
      <c r="AC342" s="166"/>
      <c r="AD342" s="166"/>
      <c r="AE342" s="166"/>
      <c r="AF342" s="166"/>
      <c r="AG342" s="166"/>
      <c r="AH342" s="166"/>
      <c r="AI342" s="166">
        <v>7268</v>
      </c>
      <c r="AJ342" s="155"/>
    </row>
    <row r="343" spans="1:36" ht="30.6">
      <c r="A343" s="157">
        <v>334</v>
      </c>
      <c r="B343" s="80" t="s">
        <v>366</v>
      </c>
      <c r="C343" s="80" t="s">
        <v>809</v>
      </c>
      <c r="D343" s="80" t="s">
        <v>16</v>
      </c>
      <c r="E343" s="94">
        <v>1450</v>
      </c>
      <c r="F343" s="114">
        <v>5</v>
      </c>
      <c r="G343" s="154">
        <f t="shared" si="5"/>
        <v>7250</v>
      </c>
      <c r="H343" s="144" t="s">
        <v>956</v>
      </c>
      <c r="I343" s="144" t="s">
        <v>972</v>
      </c>
      <c r="J343" s="144" t="s">
        <v>956</v>
      </c>
      <c r="K343" s="144" t="s">
        <v>34</v>
      </c>
      <c r="L343" s="166">
        <v>1355</v>
      </c>
      <c r="M343" s="166">
        <v>1359</v>
      </c>
      <c r="N343" s="166"/>
      <c r="O343" s="166"/>
      <c r="P343" s="166"/>
      <c r="Q343" s="166"/>
      <c r="R343" s="166"/>
      <c r="S343" s="166">
        <v>1355</v>
      </c>
      <c r="T343" s="166"/>
      <c r="U343" s="166"/>
      <c r="V343" s="166"/>
      <c r="W343" s="166"/>
      <c r="X343" s="166"/>
      <c r="Y343" s="166"/>
      <c r="Z343" s="166"/>
      <c r="AA343" s="166"/>
      <c r="AB343" s="166"/>
      <c r="AC343" s="166"/>
      <c r="AD343" s="166"/>
      <c r="AE343" s="166"/>
      <c r="AF343" s="166"/>
      <c r="AG343" s="166"/>
      <c r="AH343" s="166"/>
      <c r="AI343" s="166">
        <v>1359.6</v>
      </c>
      <c r="AJ343" s="155"/>
    </row>
    <row r="344" spans="1:36" ht="20.399999999999999">
      <c r="A344" s="71">
        <v>335</v>
      </c>
      <c r="B344" s="49" t="s">
        <v>367</v>
      </c>
      <c r="C344" s="53" t="s">
        <v>810</v>
      </c>
      <c r="D344" s="80" t="s">
        <v>25</v>
      </c>
      <c r="E344" s="94">
        <v>8095.9945000000007</v>
      </c>
      <c r="F344" s="114">
        <v>10</v>
      </c>
      <c r="G344" s="31">
        <f t="shared" si="5"/>
        <v>80959.945000000007</v>
      </c>
      <c r="H344" s="33" t="s">
        <v>970</v>
      </c>
      <c r="I344" s="33" t="s">
        <v>970</v>
      </c>
      <c r="J344" s="33" t="s">
        <v>970</v>
      </c>
      <c r="K344" s="33" t="s">
        <v>970</v>
      </c>
      <c r="L344" s="43"/>
      <c r="M344" s="43"/>
      <c r="N344" s="40"/>
      <c r="O344" s="40"/>
      <c r="P344" s="40"/>
      <c r="Q344" s="40"/>
      <c r="R344" s="40"/>
      <c r="S344" s="40"/>
      <c r="T344" s="40"/>
      <c r="U344" s="40"/>
      <c r="V344" s="40"/>
      <c r="W344" s="40"/>
      <c r="X344" s="40"/>
      <c r="Y344" s="40"/>
      <c r="Z344" s="40"/>
      <c r="AA344" s="40"/>
      <c r="AB344" s="40"/>
      <c r="AC344" s="40"/>
      <c r="AD344" s="40"/>
      <c r="AE344" s="40"/>
      <c r="AF344" s="40"/>
      <c r="AG344" s="40"/>
      <c r="AH344" s="40"/>
      <c r="AI344" s="40"/>
      <c r="AJ344" s="19"/>
    </row>
    <row r="345" spans="1:36" ht="20.399999999999999">
      <c r="A345" s="158">
        <v>336</v>
      </c>
      <c r="B345" s="80" t="s">
        <v>368</v>
      </c>
      <c r="C345" s="80" t="s">
        <v>811</v>
      </c>
      <c r="D345" s="80" t="s">
        <v>25</v>
      </c>
      <c r="E345" s="94">
        <v>38648.400000000001</v>
      </c>
      <c r="F345" s="114">
        <v>5</v>
      </c>
      <c r="G345" s="154">
        <f t="shared" si="5"/>
        <v>193242</v>
      </c>
      <c r="H345" s="144" t="s">
        <v>956</v>
      </c>
      <c r="I345" s="144" t="s">
        <v>972</v>
      </c>
      <c r="J345" s="144" t="s">
        <v>956</v>
      </c>
      <c r="K345" s="143" t="s">
        <v>971</v>
      </c>
      <c r="L345" s="166">
        <v>38648</v>
      </c>
      <c r="M345" s="151"/>
      <c r="N345" s="166"/>
      <c r="O345" s="166"/>
      <c r="P345" s="166"/>
      <c r="Q345" s="166"/>
      <c r="R345" s="166"/>
      <c r="S345" s="166">
        <v>38648</v>
      </c>
      <c r="T345" s="166"/>
      <c r="U345" s="166"/>
      <c r="V345" s="166"/>
      <c r="W345" s="166"/>
      <c r="X345" s="166"/>
      <c r="Y345" s="166"/>
      <c r="Z345" s="166"/>
      <c r="AA345" s="166"/>
      <c r="AB345" s="166"/>
      <c r="AC345" s="166"/>
      <c r="AD345" s="166"/>
      <c r="AE345" s="166"/>
      <c r="AF345" s="166"/>
      <c r="AG345" s="166"/>
      <c r="AH345" s="166"/>
      <c r="AI345" s="166"/>
      <c r="AJ345" s="155"/>
    </row>
    <row r="346" spans="1:36" ht="20.399999999999999">
      <c r="A346" s="89">
        <v>337</v>
      </c>
      <c r="B346" s="80" t="s">
        <v>369</v>
      </c>
      <c r="C346" s="80" t="s">
        <v>812</v>
      </c>
      <c r="D346" s="80" t="s">
        <v>25</v>
      </c>
      <c r="E346" s="94">
        <v>7690</v>
      </c>
      <c r="F346" s="114">
        <v>10</v>
      </c>
      <c r="G346" s="154">
        <f t="shared" si="5"/>
        <v>76900</v>
      </c>
      <c r="H346" s="144" t="s">
        <v>956</v>
      </c>
      <c r="I346" s="144" t="s">
        <v>972</v>
      </c>
      <c r="J346" s="144" t="s">
        <v>956</v>
      </c>
      <c r="K346" s="144" t="s">
        <v>34</v>
      </c>
      <c r="L346" s="166">
        <v>7200</v>
      </c>
      <c r="M346" s="166">
        <v>7238</v>
      </c>
      <c r="N346" s="166"/>
      <c r="O346" s="166"/>
      <c r="P346" s="166"/>
      <c r="Q346" s="166"/>
      <c r="R346" s="166"/>
      <c r="S346" s="166">
        <v>7200</v>
      </c>
      <c r="T346" s="166"/>
      <c r="U346" s="166"/>
      <c r="V346" s="166"/>
      <c r="W346" s="166"/>
      <c r="X346" s="166"/>
      <c r="Y346" s="166"/>
      <c r="Z346" s="166"/>
      <c r="AA346" s="166"/>
      <c r="AB346" s="166"/>
      <c r="AC346" s="166"/>
      <c r="AD346" s="166"/>
      <c r="AE346" s="166"/>
      <c r="AF346" s="166"/>
      <c r="AG346" s="166"/>
      <c r="AH346" s="166"/>
      <c r="AI346" s="166">
        <v>7238.4</v>
      </c>
      <c r="AJ346" s="155"/>
    </row>
    <row r="347" spans="1:36" ht="20.399999999999999">
      <c r="A347" s="89">
        <v>338</v>
      </c>
      <c r="B347" s="80" t="s">
        <v>370</v>
      </c>
      <c r="C347" s="80" t="s">
        <v>813</v>
      </c>
      <c r="D347" s="80" t="s">
        <v>25</v>
      </c>
      <c r="E347" s="94">
        <v>9307</v>
      </c>
      <c r="F347" s="114">
        <v>5</v>
      </c>
      <c r="G347" s="154">
        <f t="shared" si="5"/>
        <v>46535</v>
      </c>
      <c r="H347" s="144" t="s">
        <v>956</v>
      </c>
      <c r="I347" s="144" t="s">
        <v>972</v>
      </c>
      <c r="J347" s="144" t="s">
        <v>956</v>
      </c>
      <c r="K347" s="144" t="s">
        <v>34</v>
      </c>
      <c r="L347" s="166">
        <v>9150</v>
      </c>
      <c r="M347" s="166">
        <v>9170</v>
      </c>
      <c r="N347" s="166"/>
      <c r="O347" s="166"/>
      <c r="P347" s="166"/>
      <c r="Q347" s="166"/>
      <c r="R347" s="166"/>
      <c r="S347" s="166">
        <v>9150</v>
      </c>
      <c r="T347" s="166"/>
      <c r="U347" s="166"/>
      <c r="V347" s="166"/>
      <c r="W347" s="166"/>
      <c r="X347" s="166"/>
      <c r="Y347" s="166"/>
      <c r="Z347" s="166"/>
      <c r="AA347" s="166"/>
      <c r="AB347" s="166"/>
      <c r="AC347" s="166"/>
      <c r="AD347" s="166"/>
      <c r="AE347" s="166"/>
      <c r="AF347" s="166"/>
      <c r="AG347" s="166"/>
      <c r="AH347" s="166"/>
      <c r="AI347" s="166">
        <v>9170</v>
      </c>
      <c r="AJ347" s="155"/>
    </row>
    <row r="348" spans="1:36" ht="30.6">
      <c r="A348" s="89">
        <v>339</v>
      </c>
      <c r="B348" s="80" t="s">
        <v>371</v>
      </c>
      <c r="C348" s="80" t="s">
        <v>814</v>
      </c>
      <c r="D348" s="80" t="s">
        <v>25</v>
      </c>
      <c r="E348" s="94">
        <v>10135</v>
      </c>
      <c r="F348" s="114">
        <v>5</v>
      </c>
      <c r="G348" s="154">
        <f t="shared" si="5"/>
        <v>50675</v>
      </c>
      <c r="H348" s="144" t="s">
        <v>956</v>
      </c>
      <c r="I348" s="144" t="s">
        <v>972</v>
      </c>
      <c r="J348" s="144" t="s">
        <v>956</v>
      </c>
      <c r="K348" s="143" t="s">
        <v>971</v>
      </c>
      <c r="L348" s="166">
        <v>10135</v>
      </c>
      <c r="M348" s="151"/>
      <c r="N348" s="166"/>
      <c r="O348" s="166"/>
      <c r="P348" s="166"/>
      <c r="Q348" s="166"/>
      <c r="R348" s="166"/>
      <c r="S348" s="166">
        <v>10135</v>
      </c>
      <c r="T348" s="166"/>
      <c r="U348" s="166"/>
      <c r="V348" s="166"/>
      <c r="W348" s="166"/>
      <c r="X348" s="166"/>
      <c r="Y348" s="166"/>
      <c r="Z348" s="166"/>
      <c r="AA348" s="166"/>
      <c r="AB348" s="166"/>
      <c r="AC348" s="166"/>
      <c r="AD348" s="166"/>
      <c r="AE348" s="166"/>
      <c r="AF348" s="166"/>
      <c r="AG348" s="166"/>
      <c r="AH348" s="166"/>
      <c r="AI348" s="166"/>
      <c r="AJ348" s="155"/>
    </row>
    <row r="349" spans="1:36" ht="20.399999999999999">
      <c r="A349" s="89">
        <v>340</v>
      </c>
      <c r="B349" s="80" t="s">
        <v>372</v>
      </c>
      <c r="C349" s="80" t="s">
        <v>815</v>
      </c>
      <c r="D349" s="80" t="s">
        <v>19</v>
      </c>
      <c r="E349" s="94">
        <v>740</v>
      </c>
      <c r="F349" s="114">
        <v>20</v>
      </c>
      <c r="G349" s="154">
        <f t="shared" si="5"/>
        <v>14800</v>
      </c>
      <c r="H349" s="144" t="s">
        <v>956</v>
      </c>
      <c r="I349" s="144" t="s">
        <v>972</v>
      </c>
      <c r="J349" s="144" t="s">
        <v>956</v>
      </c>
      <c r="K349" s="144" t="s">
        <v>34</v>
      </c>
      <c r="L349" s="166">
        <v>660</v>
      </c>
      <c r="M349" s="166">
        <v>669.6</v>
      </c>
      <c r="N349" s="166"/>
      <c r="O349" s="166"/>
      <c r="P349" s="166"/>
      <c r="Q349" s="166"/>
      <c r="R349" s="166"/>
      <c r="S349" s="166">
        <v>660</v>
      </c>
      <c r="T349" s="166"/>
      <c r="U349" s="166"/>
      <c r="V349" s="166"/>
      <c r="W349" s="166"/>
      <c r="X349" s="166"/>
      <c r="Y349" s="166"/>
      <c r="Z349" s="166"/>
      <c r="AA349" s="166"/>
      <c r="AB349" s="166"/>
      <c r="AC349" s="166"/>
      <c r="AD349" s="166"/>
      <c r="AE349" s="166"/>
      <c r="AF349" s="166"/>
      <c r="AG349" s="166"/>
      <c r="AH349" s="166"/>
      <c r="AI349" s="166">
        <v>669.6</v>
      </c>
      <c r="AJ349" s="155"/>
    </row>
    <row r="350" spans="1:36" ht="30.6">
      <c r="A350" s="89">
        <v>341</v>
      </c>
      <c r="B350" s="80" t="s">
        <v>373</v>
      </c>
      <c r="C350" s="80" t="s">
        <v>816</v>
      </c>
      <c r="D350" s="80" t="s">
        <v>19</v>
      </c>
      <c r="E350" s="94">
        <v>310.3</v>
      </c>
      <c r="F350" s="114">
        <v>20</v>
      </c>
      <c r="G350" s="154">
        <f t="shared" si="5"/>
        <v>6206</v>
      </c>
      <c r="H350" s="144" t="s">
        <v>34</v>
      </c>
      <c r="I350" s="144" t="s">
        <v>972</v>
      </c>
      <c r="J350" s="144" t="s">
        <v>34</v>
      </c>
      <c r="K350" s="143" t="s">
        <v>971</v>
      </c>
      <c r="L350" s="151">
        <v>300</v>
      </c>
      <c r="M350" s="151"/>
      <c r="N350" s="166"/>
      <c r="O350" s="166"/>
      <c r="P350" s="166"/>
      <c r="Q350" s="166"/>
      <c r="R350" s="166"/>
      <c r="S350" s="166"/>
      <c r="T350" s="166"/>
      <c r="U350" s="166"/>
      <c r="V350" s="166"/>
      <c r="W350" s="166"/>
      <c r="X350" s="166"/>
      <c r="Y350" s="166"/>
      <c r="Z350" s="166"/>
      <c r="AA350" s="166"/>
      <c r="AB350" s="166"/>
      <c r="AC350" s="166"/>
      <c r="AD350" s="166"/>
      <c r="AE350" s="166"/>
      <c r="AF350" s="166"/>
      <c r="AG350" s="166"/>
      <c r="AH350" s="166"/>
      <c r="AI350" s="166">
        <v>300</v>
      </c>
      <c r="AJ350" s="155"/>
    </row>
    <row r="351" spans="1:36" ht="30.6">
      <c r="A351" s="157">
        <v>342</v>
      </c>
      <c r="B351" s="80" t="s">
        <v>374</v>
      </c>
      <c r="C351" s="80" t="s">
        <v>817</v>
      </c>
      <c r="D351" s="80" t="s">
        <v>19</v>
      </c>
      <c r="E351" s="94">
        <v>439.77000000000004</v>
      </c>
      <c r="F351" s="114">
        <v>20</v>
      </c>
      <c r="G351" s="154">
        <f t="shared" si="5"/>
        <v>8795.4000000000015</v>
      </c>
      <c r="H351" s="144" t="s">
        <v>956</v>
      </c>
      <c r="I351" s="144" t="s">
        <v>972</v>
      </c>
      <c r="J351" s="144" t="s">
        <v>956</v>
      </c>
      <c r="K351" s="144" t="s">
        <v>34</v>
      </c>
      <c r="L351" s="166">
        <v>340</v>
      </c>
      <c r="M351" s="166">
        <v>350</v>
      </c>
      <c r="N351" s="166"/>
      <c r="O351" s="166"/>
      <c r="P351" s="166"/>
      <c r="Q351" s="166"/>
      <c r="R351" s="166"/>
      <c r="S351" s="166">
        <v>340</v>
      </c>
      <c r="T351" s="166"/>
      <c r="U351" s="166"/>
      <c r="V351" s="166"/>
      <c r="W351" s="166"/>
      <c r="X351" s="166"/>
      <c r="Y351" s="166"/>
      <c r="Z351" s="166"/>
      <c r="AA351" s="166"/>
      <c r="AB351" s="166"/>
      <c r="AC351" s="166"/>
      <c r="AD351" s="166"/>
      <c r="AE351" s="166"/>
      <c r="AF351" s="166"/>
      <c r="AG351" s="166"/>
      <c r="AH351" s="166"/>
      <c r="AI351" s="166">
        <v>350</v>
      </c>
      <c r="AJ351" s="155"/>
    </row>
    <row r="352" spans="1:36" ht="40.799999999999997">
      <c r="A352" s="71">
        <v>343</v>
      </c>
      <c r="B352" s="49" t="s">
        <v>375</v>
      </c>
      <c r="C352" s="53" t="s">
        <v>818</v>
      </c>
      <c r="D352" s="80" t="s">
        <v>26</v>
      </c>
      <c r="E352" s="94">
        <v>18000</v>
      </c>
      <c r="F352" s="114">
        <v>3</v>
      </c>
      <c r="G352" s="31">
        <f t="shared" si="5"/>
        <v>54000</v>
      </c>
      <c r="H352" s="33" t="s">
        <v>970</v>
      </c>
      <c r="I352" s="33" t="s">
        <v>970</v>
      </c>
      <c r="J352" s="33" t="s">
        <v>970</v>
      </c>
      <c r="K352" s="33" t="s">
        <v>970</v>
      </c>
      <c r="L352" s="43"/>
      <c r="M352" s="43"/>
      <c r="N352" s="40"/>
      <c r="O352" s="40"/>
      <c r="P352" s="40"/>
      <c r="Q352" s="40"/>
      <c r="R352" s="40"/>
      <c r="S352" s="40"/>
      <c r="T352" s="40"/>
      <c r="U352" s="40"/>
      <c r="V352" s="40"/>
      <c r="W352" s="40"/>
      <c r="X352" s="40"/>
      <c r="Y352" s="40"/>
      <c r="Z352" s="40"/>
      <c r="AA352" s="40"/>
      <c r="AB352" s="40"/>
      <c r="AC352" s="40"/>
      <c r="AD352" s="40"/>
      <c r="AE352" s="40"/>
      <c r="AF352" s="40"/>
      <c r="AG352" s="40"/>
      <c r="AH352" s="40"/>
      <c r="AI352" s="40"/>
      <c r="AJ352" s="19"/>
    </row>
    <row r="353" spans="1:36" ht="30.6">
      <c r="A353" s="71">
        <v>344</v>
      </c>
      <c r="B353" s="49" t="s">
        <v>376</v>
      </c>
      <c r="C353" s="53" t="s">
        <v>819</v>
      </c>
      <c r="D353" s="80" t="s">
        <v>26</v>
      </c>
      <c r="E353" s="94">
        <v>23811.780000000002</v>
      </c>
      <c r="F353" s="114">
        <v>5</v>
      </c>
      <c r="G353" s="31">
        <f t="shared" si="5"/>
        <v>119058.90000000001</v>
      </c>
      <c r="H353" s="33" t="s">
        <v>970</v>
      </c>
      <c r="I353" s="33" t="s">
        <v>970</v>
      </c>
      <c r="J353" s="33" t="s">
        <v>970</v>
      </c>
      <c r="K353" s="33" t="s">
        <v>970</v>
      </c>
      <c r="L353" s="43"/>
      <c r="M353" s="43"/>
      <c r="N353" s="40"/>
      <c r="O353" s="40"/>
      <c r="P353" s="40"/>
      <c r="Q353" s="40"/>
      <c r="R353" s="40"/>
      <c r="S353" s="40"/>
      <c r="T353" s="40"/>
      <c r="U353" s="40"/>
      <c r="V353" s="40"/>
      <c r="W353" s="40"/>
      <c r="X353" s="40"/>
      <c r="Y353" s="40"/>
      <c r="Z353" s="40"/>
      <c r="AA353" s="40"/>
      <c r="AB353" s="40"/>
      <c r="AC353" s="40"/>
      <c r="AD353" s="40"/>
      <c r="AE353" s="40"/>
      <c r="AF353" s="40"/>
      <c r="AG353" s="40"/>
      <c r="AH353" s="40"/>
      <c r="AI353" s="40"/>
      <c r="AJ353" s="19"/>
    </row>
    <row r="354" spans="1:36" ht="61.2">
      <c r="A354" s="71">
        <v>345</v>
      </c>
      <c r="B354" s="49" t="s">
        <v>377</v>
      </c>
      <c r="C354" s="53" t="s">
        <v>820</v>
      </c>
      <c r="D354" s="80" t="s">
        <v>26</v>
      </c>
      <c r="E354" s="94">
        <v>52016.98</v>
      </c>
      <c r="F354" s="114">
        <v>2</v>
      </c>
      <c r="G354" s="31">
        <f t="shared" si="5"/>
        <v>104033.96</v>
      </c>
      <c r="H354" s="33" t="s">
        <v>970</v>
      </c>
      <c r="I354" s="33" t="s">
        <v>970</v>
      </c>
      <c r="J354" s="33" t="s">
        <v>970</v>
      </c>
      <c r="K354" s="33" t="s">
        <v>970</v>
      </c>
      <c r="L354" s="43"/>
      <c r="M354" s="43"/>
      <c r="N354" s="40"/>
      <c r="O354" s="40"/>
      <c r="P354" s="40"/>
      <c r="Q354" s="40"/>
      <c r="R354" s="40"/>
      <c r="S354" s="40"/>
      <c r="T354" s="40"/>
      <c r="U354" s="40"/>
      <c r="V354" s="40"/>
      <c r="W354" s="40"/>
      <c r="X354" s="40"/>
      <c r="Y354" s="40"/>
      <c r="Z354" s="40"/>
      <c r="AA354" s="40"/>
      <c r="AB354" s="40"/>
      <c r="AC354" s="40"/>
      <c r="AD354" s="40"/>
      <c r="AE354" s="40"/>
      <c r="AF354" s="40"/>
      <c r="AG354" s="40"/>
      <c r="AH354" s="40"/>
      <c r="AI354" s="40"/>
      <c r="AJ354" s="19"/>
    </row>
    <row r="355" spans="1:36" ht="51">
      <c r="A355" s="71">
        <v>346</v>
      </c>
      <c r="B355" s="49" t="s">
        <v>378</v>
      </c>
      <c r="C355" s="53" t="s">
        <v>821</v>
      </c>
      <c r="D355" s="80" t="s">
        <v>26</v>
      </c>
      <c r="E355" s="94">
        <v>16603.190000000002</v>
      </c>
      <c r="F355" s="114">
        <v>3</v>
      </c>
      <c r="G355" s="31">
        <f t="shared" si="5"/>
        <v>49809.570000000007</v>
      </c>
      <c r="H355" s="33" t="s">
        <v>970</v>
      </c>
      <c r="I355" s="33" t="s">
        <v>970</v>
      </c>
      <c r="J355" s="33" t="s">
        <v>970</v>
      </c>
      <c r="K355" s="33" t="s">
        <v>970</v>
      </c>
      <c r="L355" s="43"/>
      <c r="M355" s="43"/>
      <c r="N355" s="40"/>
      <c r="O355" s="40"/>
      <c r="P355" s="40"/>
      <c r="Q355" s="40"/>
      <c r="R355" s="40"/>
      <c r="S355" s="40"/>
      <c r="T355" s="40"/>
      <c r="U355" s="40"/>
      <c r="V355" s="40"/>
      <c r="W355" s="40"/>
      <c r="X355" s="40"/>
      <c r="Y355" s="40"/>
      <c r="Z355" s="40"/>
      <c r="AA355" s="40"/>
      <c r="AB355" s="40"/>
      <c r="AC355" s="40"/>
      <c r="AD355" s="40"/>
      <c r="AE355" s="40"/>
      <c r="AF355" s="40"/>
      <c r="AG355" s="40"/>
      <c r="AH355" s="40"/>
      <c r="AI355" s="40"/>
      <c r="AJ355" s="19"/>
    </row>
    <row r="356" spans="1:36" ht="51">
      <c r="A356" s="71">
        <v>347</v>
      </c>
      <c r="B356" s="49" t="s">
        <v>379</v>
      </c>
      <c r="C356" s="53" t="s">
        <v>822</v>
      </c>
      <c r="D356" s="80" t="s">
        <v>26</v>
      </c>
      <c r="E356" s="94">
        <v>20600</v>
      </c>
      <c r="F356" s="114">
        <v>3</v>
      </c>
      <c r="G356" s="31">
        <f t="shared" si="5"/>
        <v>61800</v>
      </c>
      <c r="H356" s="33" t="s">
        <v>970</v>
      </c>
      <c r="I356" s="33" t="s">
        <v>970</v>
      </c>
      <c r="J356" s="33" t="s">
        <v>970</v>
      </c>
      <c r="K356" s="33" t="s">
        <v>970</v>
      </c>
      <c r="L356" s="43"/>
      <c r="M356" s="43"/>
      <c r="N356" s="40"/>
      <c r="O356" s="40"/>
      <c r="P356" s="40"/>
      <c r="Q356" s="40"/>
      <c r="R356" s="40"/>
      <c r="S356" s="40"/>
      <c r="T356" s="40"/>
      <c r="U356" s="40"/>
      <c r="V356" s="40"/>
      <c r="W356" s="40"/>
      <c r="X356" s="40"/>
      <c r="Y356" s="40"/>
      <c r="Z356" s="40"/>
      <c r="AA356" s="40"/>
      <c r="AB356" s="40"/>
      <c r="AC356" s="40"/>
      <c r="AD356" s="40"/>
      <c r="AE356" s="40"/>
      <c r="AF356" s="40"/>
      <c r="AG356" s="40"/>
      <c r="AH356" s="40"/>
      <c r="AI356" s="40"/>
      <c r="AJ356" s="19"/>
    </row>
    <row r="357" spans="1:36" ht="30.6">
      <c r="A357" s="71">
        <v>348</v>
      </c>
      <c r="B357" s="49" t="s">
        <v>380</v>
      </c>
      <c r="C357" s="53" t="s">
        <v>823</v>
      </c>
      <c r="D357" s="80" t="s">
        <v>26</v>
      </c>
      <c r="E357" s="94">
        <v>66700</v>
      </c>
      <c r="F357" s="114">
        <v>1</v>
      </c>
      <c r="G357" s="31">
        <f t="shared" si="5"/>
        <v>66700</v>
      </c>
      <c r="H357" s="33" t="s">
        <v>970</v>
      </c>
      <c r="I357" s="33" t="s">
        <v>970</v>
      </c>
      <c r="J357" s="33" t="s">
        <v>970</v>
      </c>
      <c r="K357" s="33" t="s">
        <v>970</v>
      </c>
      <c r="L357" s="43"/>
      <c r="M357" s="43"/>
      <c r="N357" s="40"/>
      <c r="O357" s="40"/>
      <c r="P357" s="40"/>
      <c r="Q357" s="40"/>
      <c r="R357" s="40"/>
      <c r="S357" s="40"/>
      <c r="T357" s="40"/>
      <c r="U357" s="40"/>
      <c r="V357" s="40"/>
      <c r="W357" s="40"/>
      <c r="X357" s="40"/>
      <c r="Y357" s="40"/>
      <c r="Z357" s="40"/>
      <c r="AA357" s="40"/>
      <c r="AB357" s="40"/>
      <c r="AC357" s="40"/>
      <c r="AD357" s="40"/>
      <c r="AE357" s="40"/>
      <c r="AF357" s="40"/>
      <c r="AG357" s="40"/>
      <c r="AH357" s="40"/>
      <c r="AI357" s="40"/>
      <c r="AJ357" s="19"/>
    </row>
    <row r="358" spans="1:36" ht="51">
      <c r="A358" s="71">
        <v>349</v>
      </c>
      <c r="B358" s="49" t="s">
        <v>381</v>
      </c>
      <c r="C358" s="53" t="s">
        <v>824</v>
      </c>
      <c r="D358" s="80" t="s">
        <v>26</v>
      </c>
      <c r="E358" s="94">
        <v>42965.850000000006</v>
      </c>
      <c r="F358" s="114">
        <v>1</v>
      </c>
      <c r="G358" s="31">
        <f t="shared" si="5"/>
        <v>42965.850000000006</v>
      </c>
      <c r="H358" s="41" t="s">
        <v>970</v>
      </c>
      <c r="I358" s="41" t="s">
        <v>970</v>
      </c>
      <c r="J358" s="41" t="s">
        <v>970</v>
      </c>
      <c r="K358" s="33" t="s">
        <v>970</v>
      </c>
      <c r="L358" s="43"/>
      <c r="M358" s="43"/>
      <c r="N358" s="40"/>
      <c r="O358" s="40"/>
      <c r="P358" s="40"/>
      <c r="Q358" s="40"/>
      <c r="R358" s="40"/>
      <c r="S358" s="40"/>
      <c r="T358" s="40"/>
      <c r="U358" s="40"/>
      <c r="V358" s="40"/>
      <c r="W358" s="40"/>
      <c r="X358" s="40"/>
      <c r="Y358" s="40"/>
      <c r="Z358" s="40"/>
      <c r="AA358" s="40"/>
      <c r="AB358" s="40"/>
      <c r="AC358" s="40"/>
      <c r="AD358" s="40"/>
      <c r="AE358" s="40"/>
      <c r="AF358" s="40"/>
      <c r="AG358" s="40"/>
      <c r="AH358" s="40"/>
      <c r="AI358" s="40"/>
      <c r="AJ358" s="19"/>
    </row>
    <row r="359" spans="1:36" ht="40.799999999999997">
      <c r="A359" s="71">
        <v>350</v>
      </c>
      <c r="B359" s="49" t="s">
        <v>382</v>
      </c>
      <c r="C359" s="53" t="s">
        <v>825</v>
      </c>
      <c r="D359" s="80" t="s">
        <v>26</v>
      </c>
      <c r="E359" s="94">
        <v>64200</v>
      </c>
      <c r="F359" s="114">
        <v>2</v>
      </c>
      <c r="G359" s="31">
        <f t="shared" si="5"/>
        <v>128400</v>
      </c>
      <c r="H359" s="41" t="s">
        <v>970</v>
      </c>
      <c r="I359" s="41" t="s">
        <v>970</v>
      </c>
      <c r="J359" s="41" t="s">
        <v>970</v>
      </c>
      <c r="K359" s="33" t="s">
        <v>970</v>
      </c>
      <c r="L359" s="43"/>
      <c r="M359" s="43"/>
      <c r="N359" s="40"/>
      <c r="O359" s="40"/>
      <c r="P359" s="40"/>
      <c r="Q359" s="40"/>
      <c r="R359" s="40"/>
      <c r="S359" s="40"/>
      <c r="T359" s="40"/>
      <c r="U359" s="40"/>
      <c r="V359" s="40"/>
      <c r="W359" s="40"/>
      <c r="X359" s="40"/>
      <c r="Y359" s="40"/>
      <c r="Z359" s="40"/>
      <c r="AA359" s="40"/>
      <c r="AB359" s="40"/>
      <c r="AC359" s="40"/>
      <c r="AD359" s="40"/>
      <c r="AE359" s="40"/>
      <c r="AF359" s="40"/>
      <c r="AG359" s="40"/>
      <c r="AH359" s="40"/>
      <c r="AI359" s="40"/>
      <c r="AJ359" s="19"/>
    </row>
    <row r="360" spans="1:36" ht="61.2">
      <c r="A360" s="71">
        <v>351</v>
      </c>
      <c r="B360" s="49" t="s">
        <v>383</v>
      </c>
      <c r="C360" s="53" t="s">
        <v>826</v>
      </c>
      <c r="D360" s="80" t="s">
        <v>26</v>
      </c>
      <c r="E360" s="94">
        <v>33756.36</v>
      </c>
      <c r="F360" s="114">
        <v>1</v>
      </c>
      <c r="G360" s="31">
        <f t="shared" si="5"/>
        <v>33756.36</v>
      </c>
      <c r="H360" s="41" t="s">
        <v>970</v>
      </c>
      <c r="I360" s="41" t="s">
        <v>970</v>
      </c>
      <c r="J360" s="41" t="s">
        <v>970</v>
      </c>
      <c r="K360" s="33" t="s">
        <v>970</v>
      </c>
      <c r="L360" s="43"/>
      <c r="M360" s="43"/>
      <c r="N360" s="40"/>
      <c r="O360" s="40"/>
      <c r="P360" s="40"/>
      <c r="Q360" s="40"/>
      <c r="R360" s="40"/>
      <c r="S360" s="40"/>
      <c r="T360" s="40"/>
      <c r="U360" s="40"/>
      <c r="V360" s="40"/>
      <c r="W360" s="40"/>
      <c r="X360" s="40"/>
      <c r="Y360" s="40"/>
      <c r="Z360" s="40"/>
      <c r="AA360" s="40"/>
      <c r="AB360" s="40"/>
      <c r="AC360" s="40"/>
      <c r="AD360" s="40"/>
      <c r="AE360" s="40"/>
      <c r="AF360" s="40"/>
      <c r="AG360" s="40"/>
      <c r="AH360" s="40"/>
      <c r="AI360" s="40"/>
      <c r="AJ360" s="19"/>
    </row>
    <row r="361" spans="1:36" ht="20.399999999999999">
      <c r="A361" s="71">
        <v>352</v>
      </c>
      <c r="B361" s="49" t="s">
        <v>384</v>
      </c>
      <c r="C361" s="53" t="s">
        <v>827</v>
      </c>
      <c r="D361" s="80" t="s">
        <v>26</v>
      </c>
      <c r="E361" s="94">
        <v>38400</v>
      </c>
      <c r="F361" s="114">
        <v>3</v>
      </c>
      <c r="G361" s="31">
        <f t="shared" si="5"/>
        <v>115200</v>
      </c>
      <c r="H361" s="41" t="s">
        <v>970</v>
      </c>
      <c r="I361" s="41" t="s">
        <v>970</v>
      </c>
      <c r="J361" s="41" t="s">
        <v>970</v>
      </c>
      <c r="K361" s="33" t="s">
        <v>970</v>
      </c>
      <c r="L361" s="43"/>
      <c r="M361" s="43"/>
      <c r="N361" s="40"/>
      <c r="O361" s="40"/>
      <c r="P361" s="40"/>
      <c r="Q361" s="40"/>
      <c r="R361" s="40"/>
      <c r="S361" s="40"/>
      <c r="T361" s="40"/>
      <c r="U361" s="40"/>
      <c r="V361" s="40"/>
      <c r="W361" s="40"/>
      <c r="X361" s="40"/>
      <c r="Y361" s="40"/>
      <c r="Z361" s="40"/>
      <c r="AA361" s="40"/>
      <c r="AB361" s="40"/>
      <c r="AC361" s="40"/>
      <c r="AD361" s="40"/>
      <c r="AE361" s="40"/>
      <c r="AF361" s="40"/>
      <c r="AG361" s="40"/>
      <c r="AH361" s="40"/>
      <c r="AI361" s="40"/>
      <c r="AJ361" s="19"/>
    </row>
    <row r="362" spans="1:36" ht="30.6">
      <c r="A362" s="71">
        <v>353</v>
      </c>
      <c r="B362" s="49" t="s">
        <v>385</v>
      </c>
      <c r="C362" s="53" t="s">
        <v>828</v>
      </c>
      <c r="D362" s="80" t="s">
        <v>26</v>
      </c>
      <c r="E362" s="94">
        <v>23700</v>
      </c>
      <c r="F362" s="114">
        <v>5</v>
      </c>
      <c r="G362" s="31">
        <f t="shared" si="5"/>
        <v>118500</v>
      </c>
      <c r="H362" s="41" t="s">
        <v>970</v>
      </c>
      <c r="I362" s="41" t="s">
        <v>970</v>
      </c>
      <c r="J362" s="41" t="s">
        <v>970</v>
      </c>
      <c r="K362" s="33" t="s">
        <v>970</v>
      </c>
      <c r="L362" s="43"/>
      <c r="M362" s="43"/>
      <c r="N362" s="40"/>
      <c r="O362" s="40"/>
      <c r="P362" s="40"/>
      <c r="Q362" s="40"/>
      <c r="R362" s="40"/>
      <c r="S362" s="40"/>
      <c r="T362" s="40"/>
      <c r="U362" s="40"/>
      <c r="V362" s="40"/>
      <c r="W362" s="40"/>
      <c r="X362" s="40"/>
      <c r="Y362" s="40"/>
      <c r="Z362" s="40"/>
      <c r="AA362" s="40"/>
      <c r="AB362" s="40"/>
      <c r="AC362" s="40"/>
      <c r="AD362" s="40"/>
      <c r="AE362" s="40"/>
      <c r="AF362" s="40"/>
      <c r="AG362" s="40"/>
      <c r="AH362" s="40"/>
      <c r="AI362" s="40"/>
      <c r="AJ362" s="19"/>
    </row>
    <row r="363" spans="1:36" ht="40.799999999999997">
      <c r="A363" s="71">
        <v>354</v>
      </c>
      <c r="B363" s="49" t="s">
        <v>386</v>
      </c>
      <c r="C363" s="53" t="s">
        <v>829</v>
      </c>
      <c r="D363" s="80" t="s">
        <v>26</v>
      </c>
      <c r="E363" s="94">
        <v>24100</v>
      </c>
      <c r="F363" s="114">
        <v>0.5</v>
      </c>
      <c r="G363" s="31">
        <f t="shared" si="5"/>
        <v>12050</v>
      </c>
      <c r="H363" s="41" t="s">
        <v>970</v>
      </c>
      <c r="I363" s="41" t="s">
        <v>970</v>
      </c>
      <c r="J363" s="41" t="s">
        <v>970</v>
      </c>
      <c r="K363" s="33" t="s">
        <v>970</v>
      </c>
      <c r="L363" s="43"/>
      <c r="M363" s="43"/>
      <c r="N363" s="40"/>
      <c r="O363" s="40"/>
      <c r="P363" s="40"/>
      <c r="Q363" s="40"/>
      <c r="R363" s="40"/>
      <c r="S363" s="40"/>
      <c r="T363" s="40"/>
      <c r="U363" s="40"/>
      <c r="V363" s="40"/>
      <c r="W363" s="40"/>
      <c r="X363" s="40"/>
      <c r="Y363" s="40"/>
      <c r="Z363" s="40"/>
      <c r="AA363" s="40"/>
      <c r="AB363" s="40"/>
      <c r="AC363" s="40"/>
      <c r="AD363" s="40"/>
      <c r="AE363" s="40"/>
      <c r="AF363" s="40"/>
      <c r="AG363" s="40"/>
      <c r="AH363" s="40"/>
      <c r="AI363" s="40"/>
      <c r="AJ363" s="19"/>
    </row>
    <row r="364" spans="1:36" ht="40.799999999999997">
      <c r="A364" s="71">
        <v>355</v>
      </c>
      <c r="B364" s="49" t="s">
        <v>387</v>
      </c>
      <c r="C364" s="53" t="s">
        <v>829</v>
      </c>
      <c r="D364" s="80" t="s">
        <v>26</v>
      </c>
      <c r="E364" s="94">
        <v>31400</v>
      </c>
      <c r="F364" s="114">
        <v>0.5</v>
      </c>
      <c r="G364" s="31">
        <f t="shared" si="5"/>
        <v>15700</v>
      </c>
      <c r="H364" s="41" t="s">
        <v>970</v>
      </c>
      <c r="I364" s="41" t="s">
        <v>970</v>
      </c>
      <c r="J364" s="41" t="s">
        <v>970</v>
      </c>
      <c r="K364" s="33" t="s">
        <v>970</v>
      </c>
      <c r="L364" s="43"/>
      <c r="M364" s="43"/>
      <c r="N364" s="40"/>
      <c r="O364" s="40"/>
      <c r="P364" s="40"/>
      <c r="Q364" s="40"/>
      <c r="R364" s="40"/>
      <c r="S364" s="40"/>
      <c r="T364" s="40"/>
      <c r="U364" s="40"/>
      <c r="V364" s="40"/>
      <c r="W364" s="40"/>
      <c r="X364" s="40"/>
      <c r="Y364" s="40"/>
      <c r="Z364" s="40"/>
      <c r="AA364" s="40"/>
      <c r="AB364" s="40"/>
      <c r="AC364" s="40"/>
      <c r="AD364" s="40"/>
      <c r="AE364" s="40"/>
      <c r="AF364" s="40"/>
      <c r="AG364" s="40"/>
      <c r="AH364" s="40"/>
      <c r="AI364" s="40"/>
      <c r="AJ364" s="19"/>
    </row>
    <row r="365" spans="1:36" ht="40.799999999999997">
      <c r="A365" s="71">
        <v>356</v>
      </c>
      <c r="B365" s="49" t="s">
        <v>388</v>
      </c>
      <c r="C365" s="53" t="s">
        <v>829</v>
      </c>
      <c r="D365" s="80" t="s">
        <v>26</v>
      </c>
      <c r="E365" s="94">
        <v>26500</v>
      </c>
      <c r="F365" s="114">
        <v>0.5</v>
      </c>
      <c r="G365" s="31">
        <f t="shared" si="5"/>
        <v>13250</v>
      </c>
      <c r="H365" s="41" t="s">
        <v>970</v>
      </c>
      <c r="I365" s="41" t="s">
        <v>970</v>
      </c>
      <c r="J365" s="41" t="s">
        <v>970</v>
      </c>
      <c r="K365" s="33" t="s">
        <v>970</v>
      </c>
      <c r="L365" s="43"/>
      <c r="M365" s="43"/>
      <c r="N365" s="40"/>
      <c r="O365" s="40"/>
      <c r="P365" s="40"/>
      <c r="Q365" s="40"/>
      <c r="R365" s="40"/>
      <c r="S365" s="40"/>
      <c r="T365" s="40"/>
      <c r="U365" s="40"/>
      <c r="V365" s="40"/>
      <c r="W365" s="40"/>
      <c r="X365" s="40"/>
      <c r="Y365" s="40"/>
      <c r="Z365" s="40"/>
      <c r="AA365" s="40"/>
      <c r="AB365" s="40"/>
      <c r="AC365" s="40"/>
      <c r="AD365" s="40"/>
      <c r="AE365" s="40"/>
      <c r="AF365" s="40"/>
      <c r="AG365" s="40"/>
      <c r="AH365" s="40"/>
      <c r="AI365" s="40"/>
      <c r="AJ365" s="19"/>
    </row>
    <row r="366" spans="1:36" ht="40.799999999999997">
      <c r="A366" s="71">
        <v>357</v>
      </c>
      <c r="B366" s="49" t="s">
        <v>389</v>
      </c>
      <c r="C366" s="53" t="s">
        <v>829</v>
      </c>
      <c r="D366" s="80" t="s">
        <v>26</v>
      </c>
      <c r="E366" s="94">
        <v>24500</v>
      </c>
      <c r="F366" s="114">
        <v>0.5</v>
      </c>
      <c r="G366" s="31">
        <f t="shared" si="5"/>
        <v>12250</v>
      </c>
      <c r="H366" s="41" t="s">
        <v>970</v>
      </c>
      <c r="I366" s="41" t="s">
        <v>970</v>
      </c>
      <c r="J366" s="41" t="s">
        <v>970</v>
      </c>
      <c r="K366" s="33" t="s">
        <v>970</v>
      </c>
      <c r="L366" s="43"/>
      <c r="M366" s="43"/>
      <c r="N366" s="40"/>
      <c r="O366" s="40"/>
      <c r="P366" s="40"/>
      <c r="Q366" s="40"/>
      <c r="R366" s="40"/>
      <c r="S366" s="40"/>
      <c r="T366" s="40"/>
      <c r="U366" s="40"/>
      <c r="V366" s="40"/>
      <c r="W366" s="40"/>
      <c r="X366" s="40"/>
      <c r="Y366" s="40"/>
      <c r="Z366" s="40"/>
      <c r="AA366" s="40"/>
      <c r="AB366" s="40"/>
      <c r="AC366" s="40"/>
      <c r="AD366" s="40"/>
      <c r="AE366" s="40"/>
      <c r="AF366" s="40"/>
      <c r="AG366" s="40"/>
      <c r="AH366" s="40"/>
      <c r="AI366" s="40"/>
      <c r="AJ366" s="19"/>
    </row>
    <row r="367" spans="1:36" ht="40.799999999999997">
      <c r="A367" s="71">
        <v>358</v>
      </c>
      <c r="B367" s="49" t="s">
        <v>390</v>
      </c>
      <c r="C367" s="53" t="s">
        <v>829</v>
      </c>
      <c r="D367" s="80" t="s">
        <v>26</v>
      </c>
      <c r="E367" s="94">
        <v>23800</v>
      </c>
      <c r="F367" s="114">
        <v>0.5</v>
      </c>
      <c r="G367" s="31">
        <f t="shared" si="5"/>
        <v>11900</v>
      </c>
      <c r="H367" s="41" t="s">
        <v>970</v>
      </c>
      <c r="I367" s="41" t="s">
        <v>970</v>
      </c>
      <c r="J367" s="41" t="s">
        <v>970</v>
      </c>
      <c r="K367" s="33" t="s">
        <v>970</v>
      </c>
      <c r="L367" s="43"/>
      <c r="M367" s="43"/>
      <c r="N367" s="40"/>
      <c r="O367" s="40"/>
      <c r="P367" s="40"/>
      <c r="Q367" s="40"/>
      <c r="R367" s="40"/>
      <c r="S367" s="40"/>
      <c r="T367" s="40"/>
      <c r="U367" s="40"/>
      <c r="V367" s="40"/>
      <c r="W367" s="40"/>
      <c r="X367" s="40"/>
      <c r="Y367" s="40"/>
      <c r="Z367" s="40"/>
      <c r="AA367" s="40"/>
      <c r="AB367" s="40"/>
      <c r="AC367" s="40"/>
      <c r="AD367" s="40"/>
      <c r="AE367" s="40"/>
      <c r="AF367" s="40"/>
      <c r="AG367" s="40"/>
      <c r="AH367" s="40"/>
      <c r="AI367" s="40"/>
      <c r="AJ367" s="19"/>
    </row>
    <row r="368" spans="1:36" ht="51">
      <c r="A368" s="71">
        <v>359</v>
      </c>
      <c r="B368" s="49" t="s">
        <v>391</v>
      </c>
      <c r="C368" s="53" t="s">
        <v>830</v>
      </c>
      <c r="D368" s="80" t="s">
        <v>26</v>
      </c>
      <c r="E368" s="94">
        <v>43737.32</v>
      </c>
      <c r="F368" s="114">
        <v>1</v>
      </c>
      <c r="G368" s="31">
        <f t="shared" si="5"/>
        <v>43737.32</v>
      </c>
      <c r="H368" s="41" t="s">
        <v>970</v>
      </c>
      <c r="I368" s="41" t="s">
        <v>970</v>
      </c>
      <c r="J368" s="41" t="s">
        <v>970</v>
      </c>
      <c r="K368" s="33" t="s">
        <v>970</v>
      </c>
      <c r="L368" s="43"/>
      <c r="M368" s="43"/>
      <c r="N368" s="40"/>
      <c r="O368" s="40"/>
      <c r="P368" s="40"/>
      <c r="Q368" s="40"/>
      <c r="R368" s="40"/>
      <c r="S368" s="40"/>
      <c r="T368" s="40"/>
      <c r="U368" s="40"/>
      <c r="V368" s="40"/>
      <c r="W368" s="40"/>
      <c r="X368" s="40"/>
      <c r="Y368" s="40"/>
      <c r="Z368" s="40"/>
      <c r="AA368" s="40"/>
      <c r="AB368" s="40"/>
      <c r="AC368" s="40"/>
      <c r="AD368" s="40"/>
      <c r="AE368" s="40"/>
      <c r="AF368" s="40"/>
      <c r="AG368" s="40"/>
      <c r="AH368" s="40"/>
      <c r="AI368" s="40"/>
      <c r="AJ368" s="19"/>
    </row>
    <row r="369" spans="1:36" ht="51">
      <c r="A369" s="71">
        <v>360</v>
      </c>
      <c r="B369" s="49" t="s">
        <v>392</v>
      </c>
      <c r="C369" s="53" t="s">
        <v>831</v>
      </c>
      <c r="D369" s="80" t="s">
        <v>26</v>
      </c>
      <c r="E369" s="94">
        <v>21988.5</v>
      </c>
      <c r="F369" s="114">
        <v>15</v>
      </c>
      <c r="G369" s="31">
        <f t="shared" si="5"/>
        <v>329827.5</v>
      </c>
      <c r="H369" s="41" t="s">
        <v>970</v>
      </c>
      <c r="I369" s="41" t="s">
        <v>970</v>
      </c>
      <c r="J369" s="41" t="s">
        <v>970</v>
      </c>
      <c r="K369" s="33" t="s">
        <v>970</v>
      </c>
      <c r="L369" s="43"/>
      <c r="M369" s="43"/>
      <c r="N369" s="40"/>
      <c r="O369" s="40"/>
      <c r="P369" s="40"/>
      <c r="Q369" s="40"/>
      <c r="R369" s="40"/>
      <c r="S369" s="40"/>
      <c r="T369" s="40"/>
      <c r="U369" s="40"/>
      <c r="V369" s="40"/>
      <c r="W369" s="40"/>
      <c r="X369" s="40"/>
      <c r="Y369" s="40"/>
      <c r="Z369" s="40"/>
      <c r="AA369" s="40"/>
      <c r="AB369" s="40"/>
      <c r="AC369" s="40"/>
      <c r="AD369" s="40"/>
      <c r="AE369" s="40"/>
      <c r="AF369" s="40"/>
      <c r="AG369" s="40"/>
      <c r="AH369" s="40"/>
      <c r="AI369" s="40"/>
      <c r="AJ369" s="19"/>
    </row>
    <row r="370" spans="1:36" ht="40.799999999999997">
      <c r="A370" s="71">
        <v>361</v>
      </c>
      <c r="B370" s="49" t="s">
        <v>393</v>
      </c>
      <c r="C370" s="53" t="s">
        <v>832</v>
      </c>
      <c r="D370" s="80" t="s">
        <v>26</v>
      </c>
      <c r="E370" s="94">
        <v>24035.41</v>
      </c>
      <c r="F370" s="114">
        <v>15</v>
      </c>
      <c r="G370" s="31">
        <f t="shared" si="5"/>
        <v>360531.15</v>
      </c>
      <c r="H370" s="41" t="s">
        <v>970</v>
      </c>
      <c r="I370" s="41" t="s">
        <v>970</v>
      </c>
      <c r="J370" s="41" t="s">
        <v>970</v>
      </c>
      <c r="K370" s="33" t="s">
        <v>970</v>
      </c>
      <c r="L370" s="43"/>
      <c r="M370" s="43"/>
      <c r="N370" s="40"/>
      <c r="O370" s="40"/>
      <c r="P370" s="40"/>
      <c r="Q370" s="40"/>
      <c r="R370" s="40"/>
      <c r="S370" s="40"/>
      <c r="T370" s="40"/>
      <c r="U370" s="40"/>
      <c r="V370" s="40"/>
      <c r="W370" s="40"/>
      <c r="X370" s="40"/>
      <c r="Y370" s="40"/>
      <c r="Z370" s="40"/>
      <c r="AA370" s="40"/>
      <c r="AB370" s="40"/>
      <c r="AC370" s="40"/>
      <c r="AD370" s="40"/>
      <c r="AE370" s="40"/>
      <c r="AF370" s="40"/>
      <c r="AG370" s="40"/>
      <c r="AH370" s="40"/>
      <c r="AI370" s="40"/>
      <c r="AJ370" s="19"/>
    </row>
    <row r="371" spans="1:36" ht="61.2">
      <c r="A371" s="71">
        <v>362</v>
      </c>
      <c r="B371" s="49" t="s">
        <v>394</v>
      </c>
      <c r="C371" s="53" t="s">
        <v>833</v>
      </c>
      <c r="D371" s="80" t="s">
        <v>26</v>
      </c>
      <c r="E371" s="94">
        <v>25525.920000000002</v>
      </c>
      <c r="F371" s="114">
        <v>10</v>
      </c>
      <c r="G371" s="31">
        <f t="shared" si="5"/>
        <v>255259.2</v>
      </c>
      <c r="H371" s="41" t="s">
        <v>970</v>
      </c>
      <c r="I371" s="41" t="s">
        <v>970</v>
      </c>
      <c r="J371" s="41" t="s">
        <v>970</v>
      </c>
      <c r="K371" s="33" t="s">
        <v>970</v>
      </c>
      <c r="L371" s="43"/>
      <c r="M371" s="43"/>
      <c r="N371" s="40"/>
      <c r="O371" s="40"/>
      <c r="P371" s="40"/>
      <c r="Q371" s="40"/>
      <c r="R371" s="40"/>
      <c r="S371" s="40"/>
      <c r="T371" s="40"/>
      <c r="U371" s="40"/>
      <c r="V371" s="40"/>
      <c r="W371" s="40"/>
      <c r="X371" s="40"/>
      <c r="Y371" s="40"/>
      <c r="Z371" s="40"/>
      <c r="AA371" s="40"/>
      <c r="AB371" s="40"/>
      <c r="AC371" s="40"/>
      <c r="AD371" s="40"/>
      <c r="AE371" s="40"/>
      <c r="AF371" s="40"/>
      <c r="AG371" s="40"/>
      <c r="AH371" s="40"/>
      <c r="AI371" s="40"/>
      <c r="AJ371" s="19"/>
    </row>
    <row r="372" spans="1:36" ht="20.399999999999999">
      <c r="A372" s="71">
        <v>363</v>
      </c>
      <c r="B372" s="49" t="s">
        <v>395</v>
      </c>
      <c r="C372" s="53" t="s">
        <v>834</v>
      </c>
      <c r="D372" s="80" t="s">
        <v>26</v>
      </c>
      <c r="E372" s="94">
        <v>26750</v>
      </c>
      <c r="F372" s="114">
        <v>5</v>
      </c>
      <c r="G372" s="31">
        <f t="shared" si="5"/>
        <v>133750</v>
      </c>
      <c r="H372" s="41" t="s">
        <v>970</v>
      </c>
      <c r="I372" s="41" t="s">
        <v>970</v>
      </c>
      <c r="J372" s="41" t="s">
        <v>970</v>
      </c>
      <c r="K372" s="33" t="s">
        <v>970</v>
      </c>
      <c r="L372" s="43"/>
      <c r="M372" s="43"/>
      <c r="N372" s="40"/>
      <c r="O372" s="40"/>
      <c r="P372" s="40"/>
      <c r="Q372" s="40"/>
      <c r="R372" s="40"/>
      <c r="S372" s="40"/>
      <c r="T372" s="40"/>
      <c r="U372" s="40"/>
      <c r="V372" s="40"/>
      <c r="W372" s="40"/>
      <c r="X372" s="40"/>
      <c r="Y372" s="40"/>
      <c r="Z372" s="40"/>
      <c r="AA372" s="40"/>
      <c r="AB372" s="40"/>
      <c r="AC372" s="40"/>
      <c r="AD372" s="40"/>
      <c r="AE372" s="40"/>
      <c r="AF372" s="40"/>
      <c r="AG372" s="40"/>
      <c r="AH372" s="40"/>
      <c r="AI372" s="40"/>
      <c r="AJ372" s="19"/>
    </row>
    <row r="373" spans="1:36" ht="61.2">
      <c r="A373" s="71">
        <v>364</v>
      </c>
      <c r="B373" s="49" t="s">
        <v>396</v>
      </c>
      <c r="C373" s="53" t="s">
        <v>835</v>
      </c>
      <c r="D373" s="80" t="s">
        <v>26</v>
      </c>
      <c r="E373" s="94">
        <v>44075.44</v>
      </c>
      <c r="F373" s="114">
        <v>1</v>
      </c>
      <c r="G373" s="31">
        <f t="shared" si="5"/>
        <v>44075.44</v>
      </c>
      <c r="H373" s="41" t="s">
        <v>970</v>
      </c>
      <c r="I373" s="41" t="s">
        <v>970</v>
      </c>
      <c r="J373" s="41" t="s">
        <v>970</v>
      </c>
      <c r="K373" s="33" t="s">
        <v>970</v>
      </c>
      <c r="L373" s="43"/>
      <c r="M373" s="43"/>
      <c r="N373" s="40"/>
      <c r="O373" s="40"/>
      <c r="P373" s="40"/>
      <c r="Q373" s="40"/>
      <c r="R373" s="40"/>
      <c r="S373" s="40"/>
      <c r="T373" s="40"/>
      <c r="U373" s="40"/>
      <c r="V373" s="40"/>
      <c r="W373" s="40"/>
      <c r="X373" s="40"/>
      <c r="Y373" s="40"/>
      <c r="Z373" s="40"/>
      <c r="AA373" s="40"/>
      <c r="AB373" s="40"/>
      <c r="AC373" s="40"/>
      <c r="AD373" s="40"/>
      <c r="AE373" s="40"/>
      <c r="AF373" s="40"/>
      <c r="AG373" s="40"/>
      <c r="AH373" s="40"/>
      <c r="AI373" s="40"/>
      <c r="AJ373" s="19"/>
    </row>
    <row r="374" spans="1:36" ht="61.2">
      <c r="A374" s="71">
        <v>365</v>
      </c>
      <c r="B374" s="49" t="s">
        <v>397</v>
      </c>
      <c r="C374" s="53" t="s">
        <v>836</v>
      </c>
      <c r="D374" s="80" t="s">
        <v>26</v>
      </c>
      <c r="E374" s="94">
        <v>24544.730000000003</v>
      </c>
      <c r="F374" s="114">
        <v>1</v>
      </c>
      <c r="G374" s="31">
        <f t="shared" si="5"/>
        <v>24544.730000000003</v>
      </c>
      <c r="H374" s="41" t="s">
        <v>970</v>
      </c>
      <c r="I374" s="41" t="s">
        <v>970</v>
      </c>
      <c r="J374" s="41" t="s">
        <v>970</v>
      </c>
      <c r="K374" s="33" t="s">
        <v>970</v>
      </c>
      <c r="L374" s="43"/>
      <c r="M374" s="43"/>
      <c r="N374" s="40"/>
      <c r="O374" s="40"/>
      <c r="P374" s="40"/>
      <c r="Q374" s="40"/>
      <c r="R374" s="40"/>
      <c r="S374" s="40"/>
      <c r="T374" s="40"/>
      <c r="U374" s="40"/>
      <c r="V374" s="40"/>
      <c r="W374" s="40"/>
      <c r="X374" s="40"/>
      <c r="Y374" s="40"/>
      <c r="Z374" s="40"/>
      <c r="AA374" s="40"/>
      <c r="AB374" s="40"/>
      <c r="AC374" s="40"/>
      <c r="AD374" s="40"/>
      <c r="AE374" s="40"/>
      <c r="AF374" s="40"/>
      <c r="AG374" s="40"/>
      <c r="AH374" s="40"/>
      <c r="AI374" s="40"/>
      <c r="AJ374" s="19"/>
    </row>
    <row r="375" spans="1:36" ht="81.599999999999994">
      <c r="A375" s="71">
        <v>366</v>
      </c>
      <c r="B375" s="49" t="s">
        <v>398</v>
      </c>
      <c r="C375" s="53" t="s">
        <v>837</v>
      </c>
      <c r="D375" s="80" t="s">
        <v>26</v>
      </c>
      <c r="E375" s="94">
        <v>24851.82</v>
      </c>
      <c r="F375" s="114">
        <v>3</v>
      </c>
      <c r="G375" s="31">
        <f t="shared" si="5"/>
        <v>74555.459999999992</v>
      </c>
      <c r="H375" s="41" t="s">
        <v>970</v>
      </c>
      <c r="I375" s="41" t="s">
        <v>970</v>
      </c>
      <c r="J375" s="41" t="s">
        <v>970</v>
      </c>
      <c r="K375" s="33" t="s">
        <v>970</v>
      </c>
      <c r="L375" s="43"/>
      <c r="M375" s="43"/>
      <c r="N375" s="40"/>
      <c r="O375" s="40"/>
      <c r="P375" s="40"/>
      <c r="Q375" s="40"/>
      <c r="R375" s="40"/>
      <c r="S375" s="40"/>
      <c r="T375" s="40"/>
      <c r="U375" s="40"/>
      <c r="V375" s="40"/>
      <c r="W375" s="40"/>
      <c r="X375" s="40"/>
      <c r="Y375" s="40"/>
      <c r="Z375" s="40"/>
      <c r="AA375" s="40"/>
      <c r="AB375" s="40"/>
      <c r="AC375" s="40"/>
      <c r="AD375" s="40"/>
      <c r="AE375" s="40"/>
      <c r="AF375" s="40"/>
      <c r="AG375" s="40"/>
      <c r="AH375" s="40"/>
      <c r="AI375" s="40"/>
      <c r="AJ375" s="19"/>
    </row>
    <row r="376" spans="1:36" ht="40.799999999999997">
      <c r="A376" s="71">
        <v>367</v>
      </c>
      <c r="B376" s="49" t="s">
        <v>399</v>
      </c>
      <c r="C376" s="53" t="s">
        <v>838</v>
      </c>
      <c r="D376" s="80" t="s">
        <v>26</v>
      </c>
      <c r="E376" s="94">
        <v>77184.450000000012</v>
      </c>
      <c r="F376" s="114">
        <v>1</v>
      </c>
      <c r="G376" s="31">
        <f t="shared" si="5"/>
        <v>77184.450000000012</v>
      </c>
      <c r="H376" s="41" t="s">
        <v>970</v>
      </c>
      <c r="I376" s="41" t="s">
        <v>970</v>
      </c>
      <c r="J376" s="41" t="s">
        <v>970</v>
      </c>
      <c r="K376" s="33" t="s">
        <v>970</v>
      </c>
      <c r="L376" s="43"/>
      <c r="M376" s="43"/>
      <c r="N376" s="40"/>
      <c r="O376" s="40"/>
      <c r="P376" s="40"/>
      <c r="Q376" s="40"/>
      <c r="R376" s="40"/>
      <c r="S376" s="40"/>
      <c r="T376" s="40"/>
      <c r="U376" s="40"/>
      <c r="V376" s="40"/>
      <c r="W376" s="40"/>
      <c r="X376" s="40"/>
      <c r="Y376" s="40"/>
      <c r="Z376" s="40"/>
      <c r="AA376" s="40"/>
      <c r="AB376" s="40"/>
      <c r="AC376" s="40"/>
      <c r="AD376" s="40"/>
      <c r="AE376" s="40"/>
      <c r="AF376" s="40"/>
      <c r="AG376" s="40"/>
      <c r="AH376" s="40"/>
      <c r="AI376" s="40"/>
      <c r="AJ376" s="19"/>
    </row>
    <row r="377" spans="1:36" ht="20.399999999999999">
      <c r="A377" s="71">
        <v>368</v>
      </c>
      <c r="B377" s="49" t="s">
        <v>400</v>
      </c>
      <c r="C377" s="53" t="s">
        <v>839</v>
      </c>
      <c r="D377" s="80" t="s">
        <v>25</v>
      </c>
      <c r="E377" s="94">
        <v>13321.5</v>
      </c>
      <c r="F377" s="114">
        <v>2</v>
      </c>
      <c r="G377" s="31">
        <f t="shared" si="5"/>
        <v>26643</v>
      </c>
      <c r="H377" s="41" t="s">
        <v>970</v>
      </c>
      <c r="I377" s="41" t="s">
        <v>970</v>
      </c>
      <c r="J377" s="41" t="s">
        <v>970</v>
      </c>
      <c r="K377" s="33" t="s">
        <v>970</v>
      </c>
      <c r="L377" s="43"/>
      <c r="M377" s="43"/>
      <c r="N377" s="40"/>
      <c r="O377" s="40"/>
      <c r="P377" s="40"/>
      <c r="Q377" s="40"/>
      <c r="R377" s="40"/>
      <c r="S377" s="40"/>
      <c r="T377" s="40"/>
      <c r="U377" s="40"/>
      <c r="V377" s="40"/>
      <c r="W377" s="40"/>
      <c r="X377" s="40"/>
      <c r="Y377" s="40"/>
      <c r="Z377" s="40"/>
      <c r="AA377" s="40"/>
      <c r="AB377" s="40"/>
      <c r="AC377" s="40"/>
      <c r="AD377" s="40"/>
      <c r="AE377" s="40"/>
      <c r="AF377" s="40"/>
      <c r="AG377" s="40"/>
      <c r="AH377" s="40"/>
      <c r="AI377" s="40"/>
      <c r="AJ377" s="19"/>
    </row>
    <row r="378" spans="1:36" ht="20.399999999999999">
      <c r="A378" s="71">
        <v>369</v>
      </c>
      <c r="B378" s="49" t="s">
        <v>401</v>
      </c>
      <c r="C378" s="53" t="s">
        <v>840</v>
      </c>
      <c r="D378" s="80" t="s">
        <v>26</v>
      </c>
      <c r="E378" s="94">
        <v>31200</v>
      </c>
      <c r="F378" s="114">
        <v>5</v>
      </c>
      <c r="G378" s="31">
        <f t="shared" si="5"/>
        <v>156000</v>
      </c>
      <c r="H378" s="41" t="s">
        <v>970</v>
      </c>
      <c r="I378" s="41" t="s">
        <v>970</v>
      </c>
      <c r="J378" s="41" t="s">
        <v>970</v>
      </c>
      <c r="K378" s="33" t="s">
        <v>970</v>
      </c>
      <c r="L378" s="43"/>
      <c r="M378" s="43"/>
      <c r="N378" s="40"/>
      <c r="O378" s="40"/>
      <c r="P378" s="40"/>
      <c r="Q378" s="40"/>
      <c r="R378" s="40"/>
      <c r="S378" s="40"/>
      <c r="T378" s="40"/>
      <c r="U378" s="40"/>
      <c r="V378" s="40"/>
      <c r="W378" s="40"/>
      <c r="X378" s="40"/>
      <c r="Y378" s="40"/>
      <c r="Z378" s="40"/>
      <c r="AA378" s="40"/>
      <c r="AB378" s="40"/>
      <c r="AC378" s="40"/>
      <c r="AD378" s="40"/>
      <c r="AE378" s="40"/>
      <c r="AF378" s="40"/>
      <c r="AG378" s="40"/>
      <c r="AH378" s="40"/>
      <c r="AI378" s="40"/>
      <c r="AJ378" s="19"/>
    </row>
    <row r="379" spans="1:36">
      <c r="A379" s="71">
        <v>370</v>
      </c>
      <c r="B379" s="49" t="s">
        <v>402</v>
      </c>
      <c r="C379" s="53" t="s">
        <v>840</v>
      </c>
      <c r="D379" s="80" t="s">
        <v>26</v>
      </c>
      <c r="E379" s="94">
        <v>4063.86</v>
      </c>
      <c r="F379" s="114">
        <v>5</v>
      </c>
      <c r="G379" s="31">
        <f t="shared" si="5"/>
        <v>20319.3</v>
      </c>
      <c r="H379" s="41" t="s">
        <v>970</v>
      </c>
      <c r="I379" s="41" t="s">
        <v>970</v>
      </c>
      <c r="J379" s="41" t="s">
        <v>970</v>
      </c>
      <c r="K379" s="33" t="s">
        <v>970</v>
      </c>
      <c r="L379" s="43"/>
      <c r="M379" s="43"/>
      <c r="N379" s="40"/>
      <c r="O379" s="40"/>
      <c r="P379" s="40"/>
      <c r="Q379" s="40"/>
      <c r="R379" s="40"/>
      <c r="S379" s="40"/>
      <c r="T379" s="40"/>
      <c r="U379" s="40"/>
      <c r="V379" s="40"/>
      <c r="W379" s="40"/>
      <c r="X379" s="40"/>
      <c r="Y379" s="40"/>
      <c r="Z379" s="40"/>
      <c r="AA379" s="40"/>
      <c r="AB379" s="40"/>
      <c r="AC379" s="40"/>
      <c r="AD379" s="40"/>
      <c r="AE379" s="40"/>
      <c r="AF379" s="40"/>
      <c r="AG379" s="40"/>
      <c r="AH379" s="40"/>
      <c r="AI379" s="40"/>
      <c r="AJ379" s="19"/>
    </row>
    <row r="380" spans="1:36">
      <c r="A380" s="71">
        <v>371</v>
      </c>
      <c r="B380" s="49" t="s">
        <v>403</v>
      </c>
      <c r="C380" s="53" t="s">
        <v>840</v>
      </c>
      <c r="D380" s="80" t="s">
        <v>26</v>
      </c>
      <c r="E380" s="94">
        <v>5994.14</v>
      </c>
      <c r="F380" s="114">
        <v>2</v>
      </c>
      <c r="G380" s="31">
        <f t="shared" si="5"/>
        <v>11988.28</v>
      </c>
      <c r="H380" s="41" t="s">
        <v>970</v>
      </c>
      <c r="I380" s="41" t="s">
        <v>970</v>
      </c>
      <c r="J380" s="41" t="s">
        <v>970</v>
      </c>
      <c r="K380" s="33" t="s">
        <v>970</v>
      </c>
      <c r="L380" s="43"/>
      <c r="M380" s="43"/>
      <c r="N380" s="40"/>
      <c r="O380" s="40"/>
      <c r="P380" s="40"/>
      <c r="Q380" s="40"/>
      <c r="R380" s="40"/>
      <c r="S380" s="40"/>
      <c r="T380" s="40"/>
      <c r="U380" s="40"/>
      <c r="V380" s="40"/>
      <c r="W380" s="40"/>
      <c r="X380" s="40"/>
      <c r="Y380" s="40"/>
      <c r="Z380" s="40"/>
      <c r="AA380" s="40"/>
      <c r="AB380" s="40"/>
      <c r="AC380" s="40"/>
      <c r="AD380" s="40"/>
      <c r="AE380" s="40"/>
      <c r="AF380" s="40"/>
      <c r="AG380" s="40"/>
      <c r="AH380" s="40"/>
      <c r="AI380" s="40"/>
      <c r="AJ380" s="19"/>
    </row>
    <row r="381" spans="1:36">
      <c r="A381" s="71">
        <v>372</v>
      </c>
      <c r="B381" s="49" t="s">
        <v>404</v>
      </c>
      <c r="C381" s="53" t="s">
        <v>840</v>
      </c>
      <c r="D381" s="80" t="s">
        <v>26</v>
      </c>
      <c r="E381" s="94">
        <v>19258.93</v>
      </c>
      <c r="F381" s="114">
        <v>1</v>
      </c>
      <c r="G381" s="31">
        <f t="shared" si="5"/>
        <v>19258.93</v>
      </c>
      <c r="H381" s="41" t="s">
        <v>970</v>
      </c>
      <c r="I381" s="41" t="s">
        <v>970</v>
      </c>
      <c r="J381" s="41" t="s">
        <v>970</v>
      </c>
      <c r="K381" s="33" t="s">
        <v>970</v>
      </c>
      <c r="L381" s="43"/>
      <c r="M381" s="43"/>
      <c r="N381" s="40"/>
      <c r="O381" s="40"/>
      <c r="P381" s="40"/>
      <c r="Q381" s="40"/>
      <c r="R381" s="40"/>
      <c r="S381" s="40"/>
      <c r="T381" s="40"/>
      <c r="U381" s="40"/>
      <c r="V381" s="40"/>
      <c r="W381" s="40"/>
      <c r="X381" s="40"/>
      <c r="Y381" s="40"/>
      <c r="Z381" s="40"/>
      <c r="AA381" s="40"/>
      <c r="AB381" s="40"/>
      <c r="AC381" s="40"/>
      <c r="AD381" s="40"/>
      <c r="AE381" s="40"/>
      <c r="AF381" s="40"/>
      <c r="AG381" s="40"/>
      <c r="AH381" s="40"/>
      <c r="AI381" s="40"/>
      <c r="AJ381" s="19"/>
    </row>
    <row r="382" spans="1:36" ht="20.399999999999999">
      <c r="A382" s="71">
        <v>373</v>
      </c>
      <c r="B382" s="49" t="s">
        <v>405</v>
      </c>
      <c r="C382" s="53" t="s">
        <v>840</v>
      </c>
      <c r="D382" s="80" t="s">
        <v>26</v>
      </c>
      <c r="E382" s="94">
        <v>5463.42</v>
      </c>
      <c r="F382" s="114">
        <v>1</v>
      </c>
      <c r="G382" s="31">
        <f t="shared" si="5"/>
        <v>5463.42</v>
      </c>
      <c r="H382" s="41" t="s">
        <v>970</v>
      </c>
      <c r="I382" s="41" t="s">
        <v>970</v>
      </c>
      <c r="J382" s="41" t="s">
        <v>970</v>
      </c>
      <c r="K382" s="33" t="s">
        <v>970</v>
      </c>
      <c r="L382" s="43"/>
      <c r="M382" s="43"/>
      <c r="N382" s="40"/>
      <c r="O382" s="40"/>
      <c r="P382" s="40"/>
      <c r="Q382" s="40"/>
      <c r="R382" s="40"/>
      <c r="S382" s="40"/>
      <c r="T382" s="40"/>
      <c r="U382" s="40"/>
      <c r="V382" s="40"/>
      <c r="W382" s="40"/>
      <c r="X382" s="40"/>
      <c r="Y382" s="40"/>
      <c r="Z382" s="40"/>
      <c r="AA382" s="40"/>
      <c r="AB382" s="40"/>
      <c r="AC382" s="40"/>
      <c r="AD382" s="40"/>
      <c r="AE382" s="40"/>
      <c r="AF382" s="40"/>
      <c r="AG382" s="40"/>
      <c r="AH382" s="40"/>
      <c r="AI382" s="40"/>
      <c r="AJ382" s="19"/>
    </row>
    <row r="383" spans="1:36" ht="40.799999999999997">
      <c r="A383" s="71">
        <v>374</v>
      </c>
      <c r="B383" s="49" t="s">
        <v>406</v>
      </c>
      <c r="C383" s="53" t="s">
        <v>841</v>
      </c>
      <c r="D383" s="80" t="s">
        <v>25</v>
      </c>
      <c r="E383" s="94">
        <v>318.86</v>
      </c>
      <c r="F383" s="114">
        <v>1</v>
      </c>
      <c r="G383" s="31">
        <f t="shared" si="5"/>
        <v>318.86</v>
      </c>
      <c r="H383" s="41" t="s">
        <v>970</v>
      </c>
      <c r="I383" s="41" t="s">
        <v>970</v>
      </c>
      <c r="J383" s="41" t="s">
        <v>970</v>
      </c>
      <c r="K383" s="33" t="s">
        <v>970</v>
      </c>
      <c r="L383" s="43"/>
      <c r="M383" s="43"/>
      <c r="N383" s="40"/>
      <c r="O383" s="40"/>
      <c r="P383" s="40"/>
      <c r="Q383" s="40"/>
      <c r="R383" s="40"/>
      <c r="S383" s="40"/>
      <c r="T383" s="40"/>
      <c r="U383" s="40"/>
      <c r="V383" s="40"/>
      <c r="W383" s="40"/>
      <c r="X383" s="40"/>
      <c r="Y383" s="40"/>
      <c r="Z383" s="40"/>
      <c r="AA383" s="40"/>
      <c r="AB383" s="40"/>
      <c r="AC383" s="40"/>
      <c r="AD383" s="40"/>
      <c r="AE383" s="40"/>
      <c r="AF383" s="40"/>
      <c r="AG383" s="40"/>
      <c r="AH383" s="40"/>
      <c r="AI383" s="40"/>
      <c r="AJ383" s="19"/>
    </row>
    <row r="384" spans="1:36" ht="30.6">
      <c r="A384" s="71">
        <v>375</v>
      </c>
      <c r="B384" s="49" t="s">
        <v>407</v>
      </c>
      <c r="C384" s="53" t="s">
        <v>842</v>
      </c>
      <c r="D384" s="80" t="s">
        <v>16</v>
      </c>
      <c r="E384" s="94">
        <v>1036.8300000000002</v>
      </c>
      <c r="F384" s="114">
        <v>20</v>
      </c>
      <c r="G384" s="31">
        <f t="shared" si="5"/>
        <v>20736.600000000002</v>
      </c>
      <c r="H384" s="41" t="s">
        <v>970</v>
      </c>
      <c r="I384" s="41" t="s">
        <v>970</v>
      </c>
      <c r="J384" s="41" t="s">
        <v>970</v>
      </c>
      <c r="K384" s="33" t="s">
        <v>970</v>
      </c>
      <c r="L384" s="43"/>
      <c r="M384" s="43"/>
      <c r="N384" s="40"/>
      <c r="O384" s="40"/>
      <c r="P384" s="40"/>
      <c r="Q384" s="40"/>
      <c r="R384" s="40"/>
      <c r="S384" s="40"/>
      <c r="T384" s="40"/>
      <c r="U384" s="40"/>
      <c r="V384" s="40"/>
      <c r="W384" s="40"/>
      <c r="X384" s="40"/>
      <c r="Y384" s="40"/>
      <c r="Z384" s="40"/>
      <c r="AA384" s="40"/>
      <c r="AB384" s="40"/>
      <c r="AC384" s="40"/>
      <c r="AD384" s="40"/>
      <c r="AE384" s="40"/>
      <c r="AF384" s="40"/>
      <c r="AG384" s="40"/>
      <c r="AH384" s="40"/>
      <c r="AI384" s="40"/>
      <c r="AJ384" s="19"/>
    </row>
    <row r="385" spans="1:36" ht="20.399999999999999">
      <c r="A385" s="71">
        <v>376</v>
      </c>
      <c r="B385" s="49" t="s">
        <v>408</v>
      </c>
      <c r="C385" s="53" t="s">
        <v>843</v>
      </c>
      <c r="D385" s="80" t="s">
        <v>16</v>
      </c>
      <c r="E385" s="94">
        <v>1036.8300000000002</v>
      </c>
      <c r="F385" s="114">
        <v>20</v>
      </c>
      <c r="G385" s="31">
        <f t="shared" si="5"/>
        <v>20736.600000000002</v>
      </c>
      <c r="H385" s="41" t="s">
        <v>970</v>
      </c>
      <c r="I385" s="41" t="s">
        <v>970</v>
      </c>
      <c r="J385" s="41" t="s">
        <v>970</v>
      </c>
      <c r="K385" s="33" t="s">
        <v>970</v>
      </c>
      <c r="L385" s="43"/>
      <c r="M385" s="43"/>
      <c r="N385" s="40"/>
      <c r="O385" s="40"/>
      <c r="P385" s="40"/>
      <c r="Q385" s="40"/>
      <c r="R385" s="40"/>
      <c r="S385" s="40"/>
      <c r="T385" s="40"/>
      <c r="U385" s="40"/>
      <c r="V385" s="40"/>
      <c r="W385" s="40"/>
      <c r="X385" s="40"/>
      <c r="Y385" s="40"/>
      <c r="Z385" s="40"/>
      <c r="AA385" s="40"/>
      <c r="AB385" s="40"/>
      <c r="AC385" s="40"/>
      <c r="AD385" s="40"/>
      <c r="AE385" s="40"/>
      <c r="AF385" s="40"/>
      <c r="AG385" s="40"/>
      <c r="AH385" s="40"/>
      <c r="AI385" s="40"/>
      <c r="AJ385" s="19"/>
    </row>
    <row r="386" spans="1:36" ht="20.399999999999999">
      <c r="A386" s="71">
        <v>377</v>
      </c>
      <c r="B386" s="49" t="s">
        <v>409</v>
      </c>
      <c r="C386" s="53" t="s">
        <v>844</v>
      </c>
      <c r="D386" s="80" t="s">
        <v>16</v>
      </c>
      <c r="E386" s="94">
        <v>1036.8300000000002</v>
      </c>
      <c r="F386" s="114">
        <v>20</v>
      </c>
      <c r="G386" s="31">
        <f t="shared" si="5"/>
        <v>20736.600000000002</v>
      </c>
      <c r="H386" s="41" t="s">
        <v>970</v>
      </c>
      <c r="I386" s="41" t="s">
        <v>970</v>
      </c>
      <c r="J386" s="41" t="s">
        <v>970</v>
      </c>
      <c r="K386" s="33" t="s">
        <v>970</v>
      </c>
      <c r="L386" s="43"/>
      <c r="M386" s="43"/>
      <c r="N386" s="40"/>
      <c r="O386" s="40"/>
      <c r="P386" s="40"/>
      <c r="Q386" s="40"/>
      <c r="R386" s="40"/>
      <c r="S386" s="40"/>
      <c r="T386" s="40"/>
      <c r="U386" s="40"/>
      <c r="V386" s="40"/>
      <c r="W386" s="40"/>
      <c r="X386" s="40"/>
      <c r="Y386" s="40"/>
      <c r="Z386" s="40"/>
      <c r="AA386" s="40"/>
      <c r="AB386" s="40"/>
      <c r="AC386" s="40"/>
      <c r="AD386" s="40"/>
      <c r="AE386" s="40"/>
      <c r="AF386" s="40"/>
      <c r="AG386" s="40"/>
      <c r="AH386" s="40"/>
      <c r="AI386" s="40"/>
      <c r="AJ386" s="19"/>
    </row>
    <row r="387" spans="1:36" ht="20.399999999999999">
      <c r="A387" s="71">
        <v>378</v>
      </c>
      <c r="B387" s="49" t="s">
        <v>410</v>
      </c>
      <c r="C387" s="53" t="s">
        <v>845</v>
      </c>
      <c r="D387" s="80" t="s">
        <v>16</v>
      </c>
      <c r="E387" s="94">
        <v>1169.51</v>
      </c>
      <c r="F387" s="114">
        <v>20</v>
      </c>
      <c r="G387" s="31">
        <f t="shared" si="5"/>
        <v>23390.2</v>
      </c>
      <c r="H387" s="41" t="s">
        <v>970</v>
      </c>
      <c r="I387" s="41" t="s">
        <v>970</v>
      </c>
      <c r="J387" s="41" t="s">
        <v>970</v>
      </c>
      <c r="K387" s="33" t="s">
        <v>970</v>
      </c>
      <c r="L387" s="43"/>
      <c r="M387" s="43"/>
      <c r="N387" s="40"/>
      <c r="O387" s="40"/>
      <c r="P387" s="40"/>
      <c r="Q387" s="40"/>
      <c r="R387" s="40"/>
      <c r="S387" s="40"/>
      <c r="T387" s="40"/>
      <c r="U387" s="40"/>
      <c r="V387" s="40"/>
      <c r="W387" s="40"/>
      <c r="X387" s="40"/>
      <c r="Y387" s="40"/>
      <c r="Z387" s="40"/>
      <c r="AA387" s="40"/>
      <c r="AB387" s="40"/>
      <c r="AC387" s="40"/>
      <c r="AD387" s="40"/>
      <c r="AE387" s="40"/>
      <c r="AF387" s="40"/>
      <c r="AG387" s="40"/>
      <c r="AH387" s="40"/>
      <c r="AI387" s="40"/>
      <c r="AJ387" s="19"/>
    </row>
    <row r="388" spans="1:36" ht="20.399999999999999">
      <c r="A388" s="71">
        <v>379</v>
      </c>
      <c r="B388" s="49" t="s">
        <v>411</v>
      </c>
      <c r="C388" s="53" t="s">
        <v>846</v>
      </c>
      <c r="D388" s="80" t="s">
        <v>16</v>
      </c>
      <c r="E388" s="94">
        <v>1151.3200000000002</v>
      </c>
      <c r="F388" s="114">
        <v>20</v>
      </c>
      <c r="G388" s="31">
        <f t="shared" si="5"/>
        <v>23026.400000000001</v>
      </c>
      <c r="H388" s="41" t="s">
        <v>970</v>
      </c>
      <c r="I388" s="41" t="s">
        <v>970</v>
      </c>
      <c r="J388" s="41" t="s">
        <v>970</v>
      </c>
      <c r="K388" s="33" t="s">
        <v>970</v>
      </c>
      <c r="L388" s="43"/>
      <c r="M388" s="43"/>
      <c r="N388" s="40"/>
      <c r="O388" s="40"/>
      <c r="P388" s="40"/>
      <c r="Q388" s="40"/>
      <c r="R388" s="40"/>
      <c r="S388" s="40"/>
      <c r="T388" s="40"/>
      <c r="U388" s="40"/>
      <c r="V388" s="40"/>
      <c r="W388" s="40"/>
      <c r="X388" s="40"/>
      <c r="Y388" s="40"/>
      <c r="Z388" s="40"/>
      <c r="AA388" s="40"/>
      <c r="AB388" s="40"/>
      <c r="AC388" s="40"/>
      <c r="AD388" s="40"/>
      <c r="AE388" s="40"/>
      <c r="AF388" s="40"/>
      <c r="AG388" s="40"/>
      <c r="AH388" s="40"/>
      <c r="AI388" s="40"/>
      <c r="AJ388" s="19"/>
    </row>
    <row r="389" spans="1:36" ht="40.799999999999997">
      <c r="A389" s="71">
        <v>380</v>
      </c>
      <c r="B389" s="49" t="s">
        <v>412</v>
      </c>
      <c r="C389" s="53" t="s">
        <v>846</v>
      </c>
      <c r="D389" s="80" t="s">
        <v>16</v>
      </c>
      <c r="E389" s="94">
        <v>1151.3200000000002</v>
      </c>
      <c r="F389" s="114">
        <v>20</v>
      </c>
      <c r="G389" s="31">
        <f t="shared" si="5"/>
        <v>23026.400000000001</v>
      </c>
      <c r="H389" s="41" t="s">
        <v>970</v>
      </c>
      <c r="I389" s="41" t="s">
        <v>970</v>
      </c>
      <c r="J389" s="41" t="s">
        <v>970</v>
      </c>
      <c r="K389" s="33" t="s">
        <v>970</v>
      </c>
      <c r="L389" s="43"/>
      <c r="M389" s="43"/>
      <c r="N389" s="40"/>
      <c r="O389" s="40"/>
      <c r="P389" s="40"/>
      <c r="Q389" s="40"/>
      <c r="R389" s="40"/>
      <c r="S389" s="40"/>
      <c r="T389" s="40"/>
      <c r="U389" s="40"/>
      <c r="V389" s="40"/>
      <c r="W389" s="40"/>
      <c r="X389" s="40"/>
      <c r="Y389" s="40"/>
      <c r="Z389" s="40"/>
      <c r="AA389" s="40"/>
      <c r="AB389" s="40"/>
      <c r="AC389" s="40"/>
      <c r="AD389" s="40"/>
      <c r="AE389" s="40"/>
      <c r="AF389" s="40"/>
      <c r="AG389" s="40"/>
      <c r="AH389" s="40"/>
      <c r="AI389" s="40"/>
      <c r="AJ389" s="19"/>
    </row>
    <row r="390" spans="1:36" ht="20.399999999999999">
      <c r="A390" s="71">
        <v>381</v>
      </c>
      <c r="B390" s="49" t="s">
        <v>413</v>
      </c>
      <c r="C390" s="53" t="s">
        <v>847</v>
      </c>
      <c r="D390" s="80" t="s">
        <v>16</v>
      </c>
      <c r="E390" s="94">
        <v>1036.8300000000002</v>
      </c>
      <c r="F390" s="114">
        <v>20</v>
      </c>
      <c r="G390" s="31">
        <f t="shared" si="5"/>
        <v>20736.600000000002</v>
      </c>
      <c r="H390" s="41" t="s">
        <v>970</v>
      </c>
      <c r="I390" s="41" t="s">
        <v>970</v>
      </c>
      <c r="J390" s="41" t="s">
        <v>970</v>
      </c>
      <c r="K390" s="33" t="s">
        <v>970</v>
      </c>
      <c r="L390" s="43"/>
      <c r="M390" s="43"/>
      <c r="N390" s="40"/>
      <c r="O390" s="40"/>
      <c r="P390" s="40"/>
      <c r="Q390" s="40"/>
      <c r="R390" s="40"/>
      <c r="S390" s="40"/>
      <c r="T390" s="40"/>
      <c r="U390" s="40"/>
      <c r="V390" s="40"/>
      <c r="W390" s="40"/>
      <c r="X390" s="40"/>
      <c r="Y390" s="40"/>
      <c r="Z390" s="40"/>
      <c r="AA390" s="40"/>
      <c r="AB390" s="40"/>
      <c r="AC390" s="40"/>
      <c r="AD390" s="40"/>
      <c r="AE390" s="40"/>
      <c r="AF390" s="40"/>
      <c r="AG390" s="40"/>
      <c r="AH390" s="40"/>
      <c r="AI390" s="40"/>
      <c r="AJ390" s="19"/>
    </row>
    <row r="391" spans="1:36">
      <c r="A391" s="71">
        <v>382</v>
      </c>
      <c r="B391" s="49" t="s">
        <v>414</v>
      </c>
      <c r="C391" s="53" t="s">
        <v>848</v>
      </c>
      <c r="D391" s="80" t="s">
        <v>16</v>
      </c>
      <c r="E391" s="94">
        <v>1036.8300000000002</v>
      </c>
      <c r="F391" s="114">
        <v>20</v>
      </c>
      <c r="G391" s="31">
        <f t="shared" si="5"/>
        <v>20736.600000000002</v>
      </c>
      <c r="H391" s="41" t="s">
        <v>970</v>
      </c>
      <c r="I391" s="41" t="s">
        <v>970</v>
      </c>
      <c r="J391" s="41" t="s">
        <v>970</v>
      </c>
      <c r="K391" s="33" t="s">
        <v>970</v>
      </c>
      <c r="L391" s="43"/>
      <c r="M391" s="43"/>
      <c r="N391" s="40"/>
      <c r="O391" s="40"/>
      <c r="P391" s="40"/>
      <c r="Q391" s="40"/>
      <c r="R391" s="40"/>
      <c r="S391" s="40"/>
      <c r="T391" s="40"/>
      <c r="U391" s="40"/>
      <c r="V391" s="40"/>
      <c r="W391" s="40"/>
      <c r="X391" s="40"/>
      <c r="Y391" s="40"/>
      <c r="Z391" s="40"/>
      <c r="AA391" s="40"/>
      <c r="AB391" s="40"/>
      <c r="AC391" s="40"/>
      <c r="AD391" s="40"/>
      <c r="AE391" s="40"/>
      <c r="AF391" s="40"/>
      <c r="AG391" s="40"/>
      <c r="AH391" s="40"/>
      <c r="AI391" s="40"/>
      <c r="AJ391" s="19"/>
    </row>
    <row r="392" spans="1:36" ht="20.399999999999999">
      <c r="A392" s="71">
        <v>383</v>
      </c>
      <c r="B392" s="49" t="s">
        <v>415</v>
      </c>
      <c r="C392" s="53" t="s">
        <v>849</v>
      </c>
      <c r="D392" s="80" t="s">
        <v>16</v>
      </c>
      <c r="E392" s="94">
        <v>1036.8300000000002</v>
      </c>
      <c r="F392" s="114">
        <v>20</v>
      </c>
      <c r="G392" s="31">
        <f t="shared" si="5"/>
        <v>20736.600000000002</v>
      </c>
      <c r="H392" s="41" t="s">
        <v>970</v>
      </c>
      <c r="I392" s="41" t="s">
        <v>970</v>
      </c>
      <c r="J392" s="41" t="s">
        <v>970</v>
      </c>
      <c r="K392" s="33" t="s">
        <v>970</v>
      </c>
      <c r="L392" s="43"/>
      <c r="M392" s="43"/>
      <c r="N392" s="40"/>
      <c r="O392" s="40"/>
      <c r="P392" s="40"/>
      <c r="Q392" s="40"/>
      <c r="R392" s="40"/>
      <c r="S392" s="40"/>
      <c r="T392" s="40"/>
      <c r="U392" s="40"/>
      <c r="V392" s="40"/>
      <c r="W392" s="40"/>
      <c r="X392" s="40"/>
      <c r="Y392" s="40"/>
      <c r="Z392" s="40"/>
      <c r="AA392" s="40"/>
      <c r="AB392" s="40"/>
      <c r="AC392" s="40"/>
      <c r="AD392" s="40"/>
      <c r="AE392" s="40"/>
      <c r="AF392" s="40"/>
      <c r="AG392" s="40"/>
      <c r="AH392" s="40"/>
      <c r="AI392" s="40"/>
      <c r="AJ392" s="19"/>
    </row>
    <row r="393" spans="1:36">
      <c r="A393" s="71">
        <v>384</v>
      </c>
      <c r="B393" s="49" t="s">
        <v>416</v>
      </c>
      <c r="C393" s="53" t="s">
        <v>850</v>
      </c>
      <c r="D393" s="80" t="s">
        <v>16</v>
      </c>
      <c r="E393" s="94">
        <v>1036.8300000000002</v>
      </c>
      <c r="F393" s="114">
        <v>20</v>
      </c>
      <c r="G393" s="31">
        <f t="shared" si="5"/>
        <v>20736.600000000002</v>
      </c>
      <c r="H393" s="41" t="s">
        <v>970</v>
      </c>
      <c r="I393" s="41" t="s">
        <v>970</v>
      </c>
      <c r="J393" s="41" t="s">
        <v>970</v>
      </c>
      <c r="K393" s="33" t="s">
        <v>970</v>
      </c>
      <c r="L393" s="43"/>
      <c r="M393" s="43"/>
      <c r="N393" s="40"/>
      <c r="O393" s="40"/>
      <c r="P393" s="40"/>
      <c r="Q393" s="40"/>
      <c r="R393" s="40"/>
      <c r="S393" s="40"/>
      <c r="T393" s="40"/>
      <c r="U393" s="40"/>
      <c r="V393" s="40"/>
      <c r="W393" s="40"/>
      <c r="X393" s="40"/>
      <c r="Y393" s="40"/>
      <c r="Z393" s="40"/>
      <c r="AA393" s="40"/>
      <c r="AB393" s="40"/>
      <c r="AC393" s="40"/>
      <c r="AD393" s="40"/>
      <c r="AE393" s="40"/>
      <c r="AF393" s="40"/>
      <c r="AG393" s="40"/>
      <c r="AH393" s="40"/>
      <c r="AI393" s="40"/>
      <c r="AJ393" s="19"/>
    </row>
    <row r="394" spans="1:36">
      <c r="A394" s="71">
        <v>385</v>
      </c>
      <c r="B394" s="49" t="s">
        <v>417</v>
      </c>
      <c r="C394" s="53" t="s">
        <v>847</v>
      </c>
      <c r="D394" s="80" t="s">
        <v>16</v>
      </c>
      <c r="E394" s="94">
        <v>1036.8300000000002</v>
      </c>
      <c r="F394" s="114">
        <v>20</v>
      </c>
      <c r="G394" s="31">
        <f t="shared" si="5"/>
        <v>20736.600000000002</v>
      </c>
      <c r="H394" s="41" t="s">
        <v>970</v>
      </c>
      <c r="I394" s="41" t="s">
        <v>970</v>
      </c>
      <c r="J394" s="41" t="s">
        <v>970</v>
      </c>
      <c r="K394" s="33" t="s">
        <v>970</v>
      </c>
      <c r="L394" s="43"/>
      <c r="M394" s="43"/>
      <c r="N394" s="40"/>
      <c r="O394" s="40"/>
      <c r="P394" s="40"/>
      <c r="Q394" s="40"/>
      <c r="R394" s="40"/>
      <c r="S394" s="40"/>
      <c r="T394" s="40"/>
      <c r="U394" s="40"/>
      <c r="V394" s="40"/>
      <c r="W394" s="40"/>
      <c r="X394" s="40"/>
      <c r="Y394" s="40"/>
      <c r="Z394" s="40"/>
      <c r="AA394" s="40"/>
      <c r="AB394" s="40"/>
      <c r="AC394" s="40"/>
      <c r="AD394" s="40"/>
      <c r="AE394" s="40"/>
      <c r="AF394" s="40"/>
      <c r="AG394" s="40"/>
      <c r="AH394" s="40"/>
      <c r="AI394" s="40"/>
      <c r="AJ394" s="19"/>
    </row>
    <row r="395" spans="1:36" ht="20.399999999999999">
      <c r="A395" s="71">
        <v>386</v>
      </c>
      <c r="B395" s="49" t="s">
        <v>418</v>
      </c>
      <c r="C395" s="53" t="s">
        <v>851</v>
      </c>
      <c r="D395" s="80" t="s">
        <v>16</v>
      </c>
      <c r="E395" s="94">
        <v>1036.8300000000002</v>
      </c>
      <c r="F395" s="114">
        <v>5</v>
      </c>
      <c r="G395" s="31">
        <f t="shared" ref="G395:G458" si="6">E395*F395</f>
        <v>5184.1500000000005</v>
      </c>
      <c r="H395" s="41" t="s">
        <v>970</v>
      </c>
      <c r="I395" s="41" t="s">
        <v>970</v>
      </c>
      <c r="J395" s="41" t="s">
        <v>970</v>
      </c>
      <c r="K395" s="33" t="s">
        <v>970</v>
      </c>
      <c r="L395" s="43"/>
      <c r="M395" s="43"/>
      <c r="N395" s="40"/>
      <c r="O395" s="40"/>
      <c r="P395" s="40"/>
      <c r="Q395" s="40"/>
      <c r="R395" s="40"/>
      <c r="S395" s="40"/>
      <c r="T395" s="40"/>
      <c r="U395" s="40"/>
      <c r="V395" s="40"/>
      <c r="W395" s="40"/>
      <c r="X395" s="40"/>
      <c r="Y395" s="40"/>
      <c r="Z395" s="40"/>
      <c r="AA395" s="40"/>
      <c r="AB395" s="40"/>
      <c r="AC395" s="40"/>
      <c r="AD395" s="40"/>
      <c r="AE395" s="40"/>
      <c r="AF395" s="40"/>
      <c r="AG395" s="40"/>
      <c r="AH395" s="40"/>
      <c r="AI395" s="40"/>
      <c r="AJ395" s="19"/>
    </row>
    <row r="396" spans="1:36" ht="20.399999999999999">
      <c r="A396" s="71">
        <v>387</v>
      </c>
      <c r="B396" s="49" t="s">
        <v>419</v>
      </c>
      <c r="C396" s="53" t="s">
        <v>852</v>
      </c>
      <c r="D396" s="80" t="s">
        <v>16</v>
      </c>
      <c r="E396" s="94">
        <v>1036.8300000000002</v>
      </c>
      <c r="F396" s="114">
        <v>20</v>
      </c>
      <c r="G396" s="31">
        <f t="shared" si="6"/>
        <v>20736.600000000002</v>
      </c>
      <c r="H396" s="41" t="s">
        <v>970</v>
      </c>
      <c r="I396" s="41" t="s">
        <v>970</v>
      </c>
      <c r="J396" s="41" t="s">
        <v>970</v>
      </c>
      <c r="K396" s="33" t="s">
        <v>970</v>
      </c>
      <c r="L396" s="43"/>
      <c r="M396" s="43"/>
      <c r="N396" s="40"/>
      <c r="O396" s="40"/>
      <c r="P396" s="40"/>
      <c r="Q396" s="40"/>
      <c r="R396" s="40"/>
      <c r="S396" s="40"/>
      <c r="T396" s="40"/>
      <c r="U396" s="40"/>
      <c r="V396" s="40"/>
      <c r="W396" s="40"/>
      <c r="X396" s="40"/>
      <c r="Y396" s="40"/>
      <c r="Z396" s="40"/>
      <c r="AA396" s="40"/>
      <c r="AB396" s="40"/>
      <c r="AC396" s="40"/>
      <c r="AD396" s="40"/>
      <c r="AE396" s="40"/>
      <c r="AF396" s="40"/>
      <c r="AG396" s="40"/>
      <c r="AH396" s="40"/>
      <c r="AI396" s="40"/>
      <c r="AJ396" s="19"/>
    </row>
    <row r="397" spans="1:36" ht="20.399999999999999">
      <c r="A397" s="71">
        <v>388</v>
      </c>
      <c r="B397" s="49" t="s">
        <v>420</v>
      </c>
      <c r="C397" s="53" t="s">
        <v>853</v>
      </c>
      <c r="D397" s="80" t="s">
        <v>16</v>
      </c>
      <c r="E397" s="94">
        <v>1036.8300000000002</v>
      </c>
      <c r="F397" s="114">
        <v>10</v>
      </c>
      <c r="G397" s="31">
        <f t="shared" si="6"/>
        <v>10368.300000000001</v>
      </c>
      <c r="H397" s="41" t="s">
        <v>970</v>
      </c>
      <c r="I397" s="41" t="s">
        <v>970</v>
      </c>
      <c r="J397" s="41" t="s">
        <v>970</v>
      </c>
      <c r="K397" s="33" t="s">
        <v>970</v>
      </c>
      <c r="L397" s="43"/>
      <c r="M397" s="43"/>
      <c r="N397" s="40"/>
      <c r="O397" s="40"/>
      <c r="P397" s="40"/>
      <c r="Q397" s="40"/>
      <c r="R397" s="40"/>
      <c r="S397" s="40"/>
      <c r="T397" s="40"/>
      <c r="U397" s="40"/>
      <c r="V397" s="40"/>
      <c r="W397" s="40"/>
      <c r="X397" s="40"/>
      <c r="Y397" s="40"/>
      <c r="Z397" s="40"/>
      <c r="AA397" s="40"/>
      <c r="AB397" s="40"/>
      <c r="AC397" s="40"/>
      <c r="AD397" s="40"/>
      <c r="AE397" s="40"/>
      <c r="AF397" s="40"/>
      <c r="AG397" s="40"/>
      <c r="AH397" s="40"/>
      <c r="AI397" s="40"/>
      <c r="AJ397" s="19"/>
    </row>
    <row r="398" spans="1:36" ht="20.399999999999999">
      <c r="A398" s="71">
        <v>389</v>
      </c>
      <c r="B398" s="49" t="s">
        <v>421</v>
      </c>
      <c r="C398" s="53" t="s">
        <v>854</v>
      </c>
      <c r="D398" s="80" t="s">
        <v>16</v>
      </c>
      <c r="E398" s="94">
        <v>1036.8300000000002</v>
      </c>
      <c r="F398" s="114">
        <v>20</v>
      </c>
      <c r="G398" s="31">
        <f t="shared" si="6"/>
        <v>20736.600000000002</v>
      </c>
      <c r="H398" s="41" t="s">
        <v>970</v>
      </c>
      <c r="I398" s="41" t="s">
        <v>970</v>
      </c>
      <c r="J398" s="41" t="s">
        <v>970</v>
      </c>
      <c r="K398" s="33" t="s">
        <v>970</v>
      </c>
      <c r="L398" s="43"/>
      <c r="M398" s="43"/>
      <c r="N398" s="40"/>
      <c r="O398" s="40"/>
      <c r="P398" s="40"/>
      <c r="Q398" s="40"/>
      <c r="R398" s="40"/>
      <c r="S398" s="40"/>
      <c r="T398" s="40"/>
      <c r="U398" s="40"/>
      <c r="V398" s="40"/>
      <c r="W398" s="40"/>
      <c r="X398" s="40"/>
      <c r="Y398" s="40"/>
      <c r="Z398" s="40"/>
      <c r="AA398" s="40"/>
      <c r="AB398" s="40"/>
      <c r="AC398" s="40"/>
      <c r="AD398" s="40"/>
      <c r="AE398" s="40"/>
      <c r="AF398" s="40"/>
      <c r="AG398" s="40"/>
      <c r="AH398" s="40"/>
      <c r="AI398" s="40"/>
      <c r="AJ398" s="19"/>
    </row>
    <row r="399" spans="1:36">
      <c r="A399" s="71">
        <v>390</v>
      </c>
      <c r="B399" s="49" t="s">
        <v>422</v>
      </c>
      <c r="C399" s="53" t="s">
        <v>855</v>
      </c>
      <c r="D399" s="80" t="s">
        <v>16</v>
      </c>
      <c r="E399" s="94">
        <v>1036.8300000000002</v>
      </c>
      <c r="F399" s="114">
        <v>5</v>
      </c>
      <c r="G399" s="31">
        <f t="shared" si="6"/>
        <v>5184.1500000000005</v>
      </c>
      <c r="H399" s="41" t="s">
        <v>970</v>
      </c>
      <c r="I399" s="41" t="s">
        <v>970</v>
      </c>
      <c r="J399" s="41" t="s">
        <v>970</v>
      </c>
      <c r="K399" s="33" t="s">
        <v>970</v>
      </c>
      <c r="L399" s="43"/>
      <c r="M399" s="43"/>
      <c r="N399" s="40"/>
      <c r="O399" s="40"/>
      <c r="P399" s="40"/>
      <c r="Q399" s="40"/>
      <c r="R399" s="40"/>
      <c r="S399" s="40"/>
      <c r="T399" s="40"/>
      <c r="U399" s="40"/>
      <c r="V399" s="40"/>
      <c r="W399" s="40"/>
      <c r="X399" s="40"/>
      <c r="Y399" s="40"/>
      <c r="Z399" s="40"/>
      <c r="AA399" s="40"/>
      <c r="AB399" s="40"/>
      <c r="AC399" s="40"/>
      <c r="AD399" s="40"/>
      <c r="AE399" s="40"/>
      <c r="AF399" s="40"/>
      <c r="AG399" s="40"/>
      <c r="AH399" s="40"/>
      <c r="AI399" s="40"/>
      <c r="AJ399" s="19"/>
    </row>
    <row r="400" spans="1:36">
      <c r="A400" s="71">
        <v>391</v>
      </c>
      <c r="B400" s="49" t="s">
        <v>423</v>
      </c>
      <c r="C400" s="53" t="s">
        <v>856</v>
      </c>
      <c r="D400" s="80" t="s">
        <v>16</v>
      </c>
      <c r="E400" s="94">
        <v>1036.8300000000002</v>
      </c>
      <c r="F400" s="114">
        <v>20</v>
      </c>
      <c r="G400" s="31">
        <f t="shared" si="6"/>
        <v>20736.600000000002</v>
      </c>
      <c r="H400" s="41" t="s">
        <v>970</v>
      </c>
      <c r="I400" s="41" t="s">
        <v>970</v>
      </c>
      <c r="J400" s="41" t="s">
        <v>970</v>
      </c>
      <c r="K400" s="33" t="s">
        <v>970</v>
      </c>
      <c r="L400" s="43"/>
      <c r="M400" s="43"/>
      <c r="N400" s="40"/>
      <c r="O400" s="40"/>
      <c r="P400" s="40"/>
      <c r="Q400" s="40"/>
      <c r="R400" s="40"/>
      <c r="S400" s="40"/>
      <c r="T400" s="40"/>
      <c r="U400" s="40"/>
      <c r="V400" s="40"/>
      <c r="W400" s="40"/>
      <c r="X400" s="40"/>
      <c r="Y400" s="40"/>
      <c r="Z400" s="40"/>
      <c r="AA400" s="40"/>
      <c r="AB400" s="40"/>
      <c r="AC400" s="40"/>
      <c r="AD400" s="40"/>
      <c r="AE400" s="40"/>
      <c r="AF400" s="40"/>
      <c r="AG400" s="40"/>
      <c r="AH400" s="40"/>
      <c r="AI400" s="40"/>
      <c r="AJ400" s="19"/>
    </row>
    <row r="401" spans="1:36" ht="20.399999999999999">
      <c r="A401" s="71">
        <v>392</v>
      </c>
      <c r="B401" s="49" t="s">
        <v>424</v>
      </c>
      <c r="C401" s="53" t="s">
        <v>857</v>
      </c>
      <c r="D401" s="80" t="s">
        <v>16</v>
      </c>
      <c r="E401" s="94">
        <v>1810.44</v>
      </c>
      <c r="F401" s="114">
        <v>5</v>
      </c>
      <c r="G401" s="31">
        <f t="shared" si="6"/>
        <v>9052.2000000000007</v>
      </c>
      <c r="H401" s="41" t="s">
        <v>970</v>
      </c>
      <c r="I401" s="41" t="s">
        <v>970</v>
      </c>
      <c r="J401" s="41" t="s">
        <v>970</v>
      </c>
      <c r="K401" s="33" t="s">
        <v>970</v>
      </c>
      <c r="L401" s="43"/>
      <c r="M401" s="43"/>
      <c r="N401" s="40"/>
      <c r="O401" s="40"/>
      <c r="P401" s="40"/>
      <c r="Q401" s="40"/>
      <c r="R401" s="40"/>
      <c r="S401" s="40"/>
      <c r="T401" s="40"/>
      <c r="U401" s="40"/>
      <c r="V401" s="40"/>
      <c r="W401" s="40"/>
      <c r="X401" s="40"/>
      <c r="Y401" s="40"/>
      <c r="Z401" s="40"/>
      <c r="AA401" s="40"/>
      <c r="AB401" s="40"/>
      <c r="AC401" s="40"/>
      <c r="AD401" s="40"/>
      <c r="AE401" s="40"/>
      <c r="AF401" s="40"/>
      <c r="AG401" s="40"/>
      <c r="AH401" s="40"/>
      <c r="AI401" s="40"/>
      <c r="AJ401" s="19"/>
    </row>
    <row r="402" spans="1:36">
      <c r="A402" s="71">
        <v>393</v>
      </c>
      <c r="B402" s="49" t="s">
        <v>425</v>
      </c>
      <c r="C402" s="53" t="s">
        <v>858</v>
      </c>
      <c r="D402" s="80" t="s">
        <v>16</v>
      </c>
      <c r="E402" s="94">
        <v>1036.8300000000002</v>
      </c>
      <c r="F402" s="114">
        <v>20</v>
      </c>
      <c r="G402" s="31">
        <f t="shared" si="6"/>
        <v>20736.600000000002</v>
      </c>
      <c r="H402" s="41" t="s">
        <v>970</v>
      </c>
      <c r="I402" s="41" t="s">
        <v>970</v>
      </c>
      <c r="J402" s="41" t="s">
        <v>970</v>
      </c>
      <c r="K402" s="33" t="s">
        <v>970</v>
      </c>
      <c r="L402" s="43"/>
      <c r="M402" s="43"/>
      <c r="N402" s="40"/>
      <c r="O402" s="40"/>
      <c r="P402" s="40"/>
      <c r="Q402" s="40"/>
      <c r="R402" s="40"/>
      <c r="S402" s="40"/>
      <c r="T402" s="40"/>
      <c r="U402" s="40"/>
      <c r="V402" s="40"/>
      <c r="W402" s="40"/>
      <c r="X402" s="40"/>
      <c r="Y402" s="40"/>
      <c r="Z402" s="40"/>
      <c r="AA402" s="40"/>
      <c r="AB402" s="40"/>
      <c r="AC402" s="40"/>
      <c r="AD402" s="40"/>
      <c r="AE402" s="40"/>
      <c r="AF402" s="40"/>
      <c r="AG402" s="40"/>
      <c r="AH402" s="40"/>
      <c r="AI402" s="40"/>
      <c r="AJ402" s="19"/>
    </row>
    <row r="403" spans="1:36">
      <c r="A403" s="71">
        <v>394</v>
      </c>
      <c r="B403" s="49" t="s">
        <v>426</v>
      </c>
      <c r="C403" s="53" t="s">
        <v>847</v>
      </c>
      <c r="D403" s="80" t="s">
        <v>16</v>
      </c>
      <c r="E403" s="94">
        <v>1036.8300000000002</v>
      </c>
      <c r="F403" s="114">
        <v>20</v>
      </c>
      <c r="G403" s="31">
        <f t="shared" si="6"/>
        <v>20736.600000000002</v>
      </c>
      <c r="H403" s="41" t="s">
        <v>970</v>
      </c>
      <c r="I403" s="41" t="s">
        <v>970</v>
      </c>
      <c r="J403" s="41" t="s">
        <v>970</v>
      </c>
      <c r="K403" s="33" t="s">
        <v>970</v>
      </c>
      <c r="L403" s="43"/>
      <c r="M403" s="43"/>
      <c r="N403" s="40"/>
      <c r="O403" s="40"/>
      <c r="P403" s="40"/>
      <c r="Q403" s="40"/>
      <c r="R403" s="40"/>
      <c r="S403" s="40"/>
      <c r="T403" s="40"/>
      <c r="U403" s="40"/>
      <c r="V403" s="40"/>
      <c r="W403" s="40"/>
      <c r="X403" s="40"/>
      <c r="Y403" s="40"/>
      <c r="Z403" s="40"/>
      <c r="AA403" s="40"/>
      <c r="AB403" s="40"/>
      <c r="AC403" s="40"/>
      <c r="AD403" s="40"/>
      <c r="AE403" s="40"/>
      <c r="AF403" s="40"/>
      <c r="AG403" s="40"/>
      <c r="AH403" s="40"/>
      <c r="AI403" s="40"/>
      <c r="AJ403" s="19"/>
    </row>
    <row r="404" spans="1:36">
      <c r="A404" s="71">
        <v>395</v>
      </c>
      <c r="B404" s="49" t="s">
        <v>427</v>
      </c>
      <c r="C404" s="53" t="s">
        <v>859</v>
      </c>
      <c r="D404" s="80" t="s">
        <v>16</v>
      </c>
      <c r="E404" s="94">
        <v>1036.8300000000002</v>
      </c>
      <c r="F404" s="114">
        <v>20</v>
      </c>
      <c r="G404" s="31">
        <f t="shared" si="6"/>
        <v>20736.600000000002</v>
      </c>
      <c r="H404" s="41" t="s">
        <v>970</v>
      </c>
      <c r="I404" s="41" t="s">
        <v>970</v>
      </c>
      <c r="J404" s="41" t="s">
        <v>970</v>
      </c>
      <c r="K404" s="33" t="s">
        <v>970</v>
      </c>
      <c r="L404" s="43"/>
      <c r="M404" s="43"/>
      <c r="N404" s="40"/>
      <c r="O404" s="40"/>
      <c r="P404" s="40"/>
      <c r="Q404" s="40"/>
      <c r="R404" s="40"/>
      <c r="S404" s="40"/>
      <c r="T404" s="40"/>
      <c r="U404" s="40"/>
      <c r="V404" s="40"/>
      <c r="W404" s="40"/>
      <c r="X404" s="40"/>
      <c r="Y404" s="40"/>
      <c r="Z404" s="40"/>
      <c r="AA404" s="40"/>
      <c r="AB404" s="40"/>
      <c r="AC404" s="40"/>
      <c r="AD404" s="40"/>
      <c r="AE404" s="40"/>
      <c r="AF404" s="40"/>
      <c r="AG404" s="40"/>
      <c r="AH404" s="40"/>
      <c r="AI404" s="40"/>
      <c r="AJ404" s="19"/>
    </row>
    <row r="405" spans="1:36" ht="20.399999999999999">
      <c r="A405" s="71">
        <v>396</v>
      </c>
      <c r="B405" s="49" t="s">
        <v>428</v>
      </c>
      <c r="C405" s="53" t="s">
        <v>860</v>
      </c>
      <c r="D405" s="80" t="s">
        <v>16</v>
      </c>
      <c r="E405" s="94">
        <v>1036.8300000000002</v>
      </c>
      <c r="F405" s="114">
        <v>20</v>
      </c>
      <c r="G405" s="31">
        <f t="shared" si="6"/>
        <v>20736.600000000002</v>
      </c>
      <c r="H405" s="41" t="s">
        <v>970</v>
      </c>
      <c r="I405" s="41" t="s">
        <v>970</v>
      </c>
      <c r="J405" s="41" t="s">
        <v>970</v>
      </c>
      <c r="K405" s="33" t="s">
        <v>970</v>
      </c>
      <c r="L405" s="43"/>
      <c r="M405" s="43"/>
      <c r="N405" s="40"/>
      <c r="O405" s="40"/>
      <c r="P405" s="40"/>
      <c r="Q405" s="40"/>
      <c r="R405" s="40"/>
      <c r="S405" s="40"/>
      <c r="T405" s="40"/>
      <c r="U405" s="40"/>
      <c r="V405" s="40"/>
      <c r="W405" s="40"/>
      <c r="X405" s="40"/>
      <c r="Y405" s="40"/>
      <c r="Z405" s="40"/>
      <c r="AA405" s="40"/>
      <c r="AB405" s="40"/>
      <c r="AC405" s="40"/>
      <c r="AD405" s="40"/>
      <c r="AE405" s="40"/>
      <c r="AF405" s="40"/>
      <c r="AG405" s="40"/>
      <c r="AH405" s="40"/>
      <c r="AI405" s="40"/>
      <c r="AJ405" s="19"/>
    </row>
    <row r="406" spans="1:36" ht="30.6">
      <c r="A406" s="71">
        <v>397</v>
      </c>
      <c r="B406" s="49" t="s">
        <v>429</v>
      </c>
      <c r="C406" s="53" t="s">
        <v>861</v>
      </c>
      <c r="D406" s="80" t="s">
        <v>16</v>
      </c>
      <c r="E406" s="94">
        <v>1036.8300000000002</v>
      </c>
      <c r="F406" s="114">
        <v>20</v>
      </c>
      <c r="G406" s="31">
        <f t="shared" si="6"/>
        <v>20736.600000000002</v>
      </c>
      <c r="H406" s="41" t="s">
        <v>970</v>
      </c>
      <c r="I406" s="41" t="s">
        <v>970</v>
      </c>
      <c r="J406" s="41" t="s">
        <v>970</v>
      </c>
      <c r="K406" s="33" t="s">
        <v>970</v>
      </c>
      <c r="L406" s="43"/>
      <c r="M406" s="43"/>
      <c r="N406" s="40"/>
      <c r="O406" s="40"/>
      <c r="P406" s="40"/>
      <c r="Q406" s="40"/>
      <c r="R406" s="40"/>
      <c r="S406" s="40"/>
      <c r="T406" s="40"/>
      <c r="U406" s="40"/>
      <c r="V406" s="40"/>
      <c r="W406" s="40"/>
      <c r="X406" s="40"/>
      <c r="Y406" s="40"/>
      <c r="Z406" s="40"/>
      <c r="AA406" s="40"/>
      <c r="AB406" s="40"/>
      <c r="AC406" s="40"/>
      <c r="AD406" s="40"/>
      <c r="AE406" s="40"/>
      <c r="AF406" s="40"/>
      <c r="AG406" s="40"/>
      <c r="AH406" s="40"/>
      <c r="AI406" s="40"/>
      <c r="AJ406" s="19"/>
    </row>
    <row r="407" spans="1:36" ht="20.399999999999999">
      <c r="A407" s="71">
        <v>398</v>
      </c>
      <c r="B407" s="49" t="s">
        <v>430</v>
      </c>
      <c r="C407" s="53" t="s">
        <v>862</v>
      </c>
      <c r="D407" s="80" t="s">
        <v>16</v>
      </c>
      <c r="E407" s="94">
        <v>1200</v>
      </c>
      <c r="F407" s="114">
        <v>20</v>
      </c>
      <c r="G407" s="31">
        <f t="shared" si="6"/>
        <v>24000</v>
      </c>
      <c r="H407" s="41" t="s">
        <v>970</v>
      </c>
      <c r="I407" s="41" t="s">
        <v>970</v>
      </c>
      <c r="J407" s="41" t="s">
        <v>970</v>
      </c>
      <c r="K407" s="33" t="s">
        <v>970</v>
      </c>
      <c r="L407" s="43"/>
      <c r="M407" s="43"/>
      <c r="N407" s="40"/>
      <c r="O407" s="40"/>
      <c r="P407" s="40"/>
      <c r="Q407" s="40"/>
      <c r="R407" s="40"/>
      <c r="S407" s="40"/>
      <c r="T407" s="40"/>
      <c r="U407" s="40"/>
      <c r="V407" s="40"/>
      <c r="W407" s="40"/>
      <c r="X407" s="40"/>
      <c r="Y407" s="40"/>
      <c r="Z407" s="40"/>
      <c r="AA407" s="40"/>
      <c r="AB407" s="40"/>
      <c r="AC407" s="40"/>
      <c r="AD407" s="40"/>
      <c r="AE407" s="40"/>
      <c r="AF407" s="40"/>
      <c r="AG407" s="40"/>
      <c r="AH407" s="40"/>
      <c r="AI407" s="40"/>
      <c r="AJ407" s="19"/>
    </row>
    <row r="408" spans="1:36" ht="20.399999999999999">
      <c r="A408" s="71">
        <v>399</v>
      </c>
      <c r="B408" s="49" t="s">
        <v>428</v>
      </c>
      <c r="C408" s="53" t="s">
        <v>862</v>
      </c>
      <c r="D408" s="80" t="s">
        <v>16</v>
      </c>
      <c r="E408" s="94">
        <v>1200</v>
      </c>
      <c r="F408" s="114">
        <v>20</v>
      </c>
      <c r="G408" s="31">
        <f t="shared" si="6"/>
        <v>24000</v>
      </c>
      <c r="H408" s="41" t="s">
        <v>970</v>
      </c>
      <c r="I408" s="41" t="s">
        <v>970</v>
      </c>
      <c r="J408" s="41" t="s">
        <v>970</v>
      </c>
      <c r="K408" s="33" t="s">
        <v>970</v>
      </c>
      <c r="L408" s="43"/>
      <c r="M408" s="43"/>
      <c r="N408" s="40"/>
      <c r="O408" s="40"/>
      <c r="P408" s="40"/>
      <c r="Q408" s="40"/>
      <c r="R408" s="40"/>
      <c r="S408" s="40"/>
      <c r="T408" s="40"/>
      <c r="U408" s="40"/>
      <c r="V408" s="40"/>
      <c r="W408" s="40"/>
      <c r="X408" s="40"/>
      <c r="Y408" s="40"/>
      <c r="Z408" s="40"/>
      <c r="AA408" s="40"/>
      <c r="AB408" s="40"/>
      <c r="AC408" s="40"/>
      <c r="AD408" s="40"/>
      <c r="AE408" s="40"/>
      <c r="AF408" s="40"/>
      <c r="AG408" s="40"/>
      <c r="AH408" s="40"/>
      <c r="AI408" s="40"/>
      <c r="AJ408" s="19"/>
    </row>
    <row r="409" spans="1:36" ht="20.399999999999999">
      <c r="A409" s="71">
        <v>400</v>
      </c>
      <c r="B409" s="49" t="s">
        <v>431</v>
      </c>
      <c r="C409" s="53" t="s">
        <v>431</v>
      </c>
      <c r="D409" s="80" t="s">
        <v>16</v>
      </c>
      <c r="E409" s="94">
        <v>1200</v>
      </c>
      <c r="F409" s="114">
        <v>20</v>
      </c>
      <c r="G409" s="31">
        <f t="shared" si="6"/>
        <v>24000</v>
      </c>
      <c r="H409" s="41" t="s">
        <v>970</v>
      </c>
      <c r="I409" s="41" t="s">
        <v>970</v>
      </c>
      <c r="J409" s="41" t="s">
        <v>970</v>
      </c>
      <c r="K409" s="33" t="s">
        <v>970</v>
      </c>
      <c r="L409" s="43"/>
      <c r="M409" s="43"/>
      <c r="N409" s="40"/>
      <c r="O409" s="40"/>
      <c r="P409" s="40"/>
      <c r="Q409" s="40"/>
      <c r="R409" s="40"/>
      <c r="S409" s="40"/>
      <c r="T409" s="40"/>
      <c r="U409" s="40"/>
      <c r="V409" s="40"/>
      <c r="W409" s="40"/>
      <c r="X409" s="40"/>
      <c r="Y409" s="40"/>
      <c r="Z409" s="40"/>
      <c r="AA409" s="40"/>
      <c r="AB409" s="40"/>
      <c r="AC409" s="40"/>
      <c r="AD409" s="40"/>
      <c r="AE409" s="40"/>
      <c r="AF409" s="40"/>
      <c r="AG409" s="40"/>
      <c r="AH409" s="40"/>
      <c r="AI409" s="40"/>
      <c r="AJ409" s="19"/>
    </row>
    <row r="410" spans="1:36" ht="20.399999999999999">
      <c r="A410" s="71">
        <v>401</v>
      </c>
      <c r="B410" s="49" t="s">
        <v>432</v>
      </c>
      <c r="C410" s="53" t="s">
        <v>863</v>
      </c>
      <c r="D410" s="80" t="s">
        <v>16</v>
      </c>
      <c r="E410" s="94">
        <v>1200</v>
      </c>
      <c r="F410" s="114">
        <v>3</v>
      </c>
      <c r="G410" s="31">
        <f t="shared" si="6"/>
        <v>3600</v>
      </c>
      <c r="H410" s="41" t="s">
        <v>970</v>
      </c>
      <c r="I410" s="41" t="s">
        <v>970</v>
      </c>
      <c r="J410" s="41" t="s">
        <v>970</v>
      </c>
      <c r="K410" s="33" t="s">
        <v>970</v>
      </c>
      <c r="L410" s="43"/>
      <c r="M410" s="43"/>
      <c r="N410" s="40"/>
      <c r="O410" s="40"/>
      <c r="P410" s="40"/>
      <c r="Q410" s="40"/>
      <c r="R410" s="40"/>
      <c r="S410" s="40"/>
      <c r="T410" s="40"/>
      <c r="U410" s="40"/>
      <c r="V410" s="40"/>
      <c r="W410" s="40"/>
      <c r="X410" s="40"/>
      <c r="Y410" s="40"/>
      <c r="Z410" s="40"/>
      <c r="AA410" s="40"/>
      <c r="AB410" s="40"/>
      <c r="AC410" s="40"/>
      <c r="AD410" s="40"/>
      <c r="AE410" s="40"/>
      <c r="AF410" s="40"/>
      <c r="AG410" s="40"/>
      <c r="AH410" s="40"/>
      <c r="AI410" s="40"/>
      <c r="AJ410" s="19"/>
    </row>
    <row r="411" spans="1:36" ht="61.2">
      <c r="A411" s="71">
        <v>402</v>
      </c>
      <c r="B411" s="49" t="s">
        <v>433</v>
      </c>
      <c r="C411" s="53" t="s">
        <v>864</v>
      </c>
      <c r="D411" s="80" t="s">
        <v>16</v>
      </c>
      <c r="E411" s="94">
        <v>2500</v>
      </c>
      <c r="F411" s="114">
        <v>3</v>
      </c>
      <c r="G411" s="31">
        <f t="shared" si="6"/>
        <v>7500</v>
      </c>
      <c r="H411" s="41" t="s">
        <v>970</v>
      </c>
      <c r="I411" s="41" t="s">
        <v>970</v>
      </c>
      <c r="J411" s="41" t="s">
        <v>970</v>
      </c>
      <c r="K411" s="33" t="s">
        <v>970</v>
      </c>
      <c r="L411" s="43"/>
      <c r="M411" s="43"/>
      <c r="N411" s="40"/>
      <c r="O411" s="40"/>
      <c r="P411" s="40"/>
      <c r="Q411" s="40"/>
      <c r="R411" s="40"/>
      <c r="S411" s="40"/>
      <c r="T411" s="40"/>
      <c r="U411" s="40"/>
      <c r="V411" s="40"/>
      <c r="W411" s="40"/>
      <c r="X411" s="40"/>
      <c r="Y411" s="40"/>
      <c r="Z411" s="40"/>
      <c r="AA411" s="40"/>
      <c r="AB411" s="40"/>
      <c r="AC411" s="40"/>
      <c r="AD411" s="40"/>
      <c r="AE411" s="40"/>
      <c r="AF411" s="40"/>
      <c r="AG411" s="40"/>
      <c r="AH411" s="40"/>
      <c r="AI411" s="40"/>
      <c r="AJ411" s="19"/>
    </row>
    <row r="412" spans="1:36" ht="20.399999999999999">
      <c r="A412" s="71">
        <v>403</v>
      </c>
      <c r="B412" s="49" t="s">
        <v>434</v>
      </c>
      <c r="C412" s="53" t="s">
        <v>865</v>
      </c>
      <c r="D412" s="80" t="s">
        <v>26</v>
      </c>
      <c r="E412" s="94">
        <v>32700</v>
      </c>
      <c r="F412" s="114">
        <v>2</v>
      </c>
      <c r="G412" s="31">
        <f t="shared" si="6"/>
        <v>65400</v>
      </c>
      <c r="H412" s="41" t="s">
        <v>970</v>
      </c>
      <c r="I412" s="41" t="s">
        <v>970</v>
      </c>
      <c r="J412" s="41" t="s">
        <v>970</v>
      </c>
      <c r="K412" s="33" t="s">
        <v>970</v>
      </c>
      <c r="L412" s="43"/>
      <c r="M412" s="43"/>
      <c r="N412" s="40"/>
      <c r="O412" s="40"/>
      <c r="P412" s="40"/>
      <c r="Q412" s="40"/>
      <c r="R412" s="40"/>
      <c r="S412" s="40"/>
      <c r="T412" s="40"/>
      <c r="U412" s="40"/>
      <c r="V412" s="40"/>
      <c r="W412" s="40"/>
      <c r="X412" s="40"/>
      <c r="Y412" s="40"/>
      <c r="Z412" s="40"/>
      <c r="AA412" s="40"/>
      <c r="AB412" s="40"/>
      <c r="AC412" s="40"/>
      <c r="AD412" s="40"/>
      <c r="AE412" s="40"/>
      <c r="AF412" s="40"/>
      <c r="AG412" s="40"/>
      <c r="AH412" s="40"/>
      <c r="AI412" s="40"/>
      <c r="AJ412" s="19"/>
    </row>
    <row r="413" spans="1:36" ht="40.799999999999997">
      <c r="A413" s="71">
        <v>404</v>
      </c>
      <c r="B413" s="49" t="s">
        <v>435</v>
      </c>
      <c r="C413" s="53" t="s">
        <v>866</v>
      </c>
      <c r="D413" s="80" t="s">
        <v>25</v>
      </c>
      <c r="E413" s="94">
        <v>197843</v>
      </c>
      <c r="F413" s="114">
        <v>1</v>
      </c>
      <c r="G413" s="31">
        <f t="shared" si="6"/>
        <v>197843</v>
      </c>
      <c r="H413" s="41" t="s">
        <v>970</v>
      </c>
      <c r="I413" s="41" t="s">
        <v>970</v>
      </c>
      <c r="J413" s="41" t="s">
        <v>970</v>
      </c>
      <c r="K413" s="33" t="s">
        <v>970</v>
      </c>
      <c r="L413" s="43"/>
      <c r="M413" s="43"/>
      <c r="N413" s="40"/>
      <c r="O413" s="40"/>
      <c r="P413" s="40"/>
      <c r="Q413" s="40"/>
      <c r="R413" s="40"/>
      <c r="S413" s="40"/>
      <c r="T413" s="40"/>
      <c r="U413" s="40"/>
      <c r="V413" s="40"/>
      <c r="W413" s="40"/>
      <c r="X413" s="40"/>
      <c r="Y413" s="40"/>
      <c r="Z413" s="40"/>
      <c r="AA413" s="40"/>
      <c r="AB413" s="40"/>
      <c r="AC413" s="40"/>
      <c r="AD413" s="40"/>
      <c r="AE413" s="40"/>
      <c r="AF413" s="40"/>
      <c r="AG413" s="40"/>
      <c r="AH413" s="40"/>
      <c r="AI413" s="40"/>
      <c r="AJ413" s="19"/>
    </row>
    <row r="414" spans="1:36" ht="30.6">
      <c r="A414" s="71">
        <v>405</v>
      </c>
      <c r="B414" s="49" t="s">
        <v>436</v>
      </c>
      <c r="C414" s="53" t="s">
        <v>866</v>
      </c>
      <c r="D414" s="80" t="s">
        <v>25</v>
      </c>
      <c r="E414" s="94">
        <v>103856.34000000001</v>
      </c>
      <c r="F414" s="114">
        <v>1</v>
      </c>
      <c r="G414" s="31">
        <f t="shared" si="6"/>
        <v>103856.34000000001</v>
      </c>
      <c r="H414" s="41" t="s">
        <v>970</v>
      </c>
      <c r="I414" s="41" t="s">
        <v>970</v>
      </c>
      <c r="J414" s="41" t="s">
        <v>970</v>
      </c>
      <c r="K414" s="33" t="s">
        <v>970</v>
      </c>
      <c r="L414" s="43"/>
      <c r="M414" s="43"/>
      <c r="N414" s="40"/>
      <c r="O414" s="40"/>
      <c r="P414" s="40"/>
      <c r="Q414" s="40"/>
      <c r="R414" s="40"/>
      <c r="S414" s="40"/>
      <c r="T414" s="40"/>
      <c r="U414" s="40"/>
      <c r="V414" s="40"/>
      <c r="W414" s="40"/>
      <c r="X414" s="40"/>
      <c r="Y414" s="40"/>
      <c r="Z414" s="40"/>
      <c r="AA414" s="40"/>
      <c r="AB414" s="40"/>
      <c r="AC414" s="40"/>
      <c r="AD414" s="40"/>
      <c r="AE414" s="40"/>
      <c r="AF414" s="40"/>
      <c r="AG414" s="40"/>
      <c r="AH414" s="40"/>
      <c r="AI414" s="40"/>
      <c r="AJ414" s="19"/>
    </row>
    <row r="415" spans="1:36" ht="30.6">
      <c r="A415" s="71">
        <v>406</v>
      </c>
      <c r="B415" s="49" t="s">
        <v>437</v>
      </c>
      <c r="C415" s="53" t="s">
        <v>866</v>
      </c>
      <c r="D415" s="80" t="s">
        <v>25</v>
      </c>
      <c r="E415" s="94">
        <v>103856.34000000001</v>
      </c>
      <c r="F415" s="114">
        <v>1</v>
      </c>
      <c r="G415" s="31">
        <f t="shared" si="6"/>
        <v>103856.34000000001</v>
      </c>
      <c r="H415" s="41" t="s">
        <v>970</v>
      </c>
      <c r="I415" s="41" t="s">
        <v>970</v>
      </c>
      <c r="J415" s="41" t="s">
        <v>970</v>
      </c>
      <c r="K415" s="33" t="s">
        <v>970</v>
      </c>
      <c r="L415" s="43"/>
      <c r="M415" s="43"/>
      <c r="N415" s="40"/>
      <c r="O415" s="40"/>
      <c r="P415" s="40"/>
      <c r="Q415" s="40"/>
      <c r="R415" s="40"/>
      <c r="S415" s="40"/>
      <c r="T415" s="40"/>
      <c r="U415" s="40"/>
      <c r="V415" s="40"/>
      <c r="W415" s="40"/>
      <c r="X415" s="40"/>
      <c r="Y415" s="40"/>
      <c r="Z415" s="40"/>
      <c r="AA415" s="40"/>
      <c r="AB415" s="40"/>
      <c r="AC415" s="40"/>
      <c r="AD415" s="40"/>
      <c r="AE415" s="40"/>
      <c r="AF415" s="40"/>
      <c r="AG415" s="40"/>
      <c r="AH415" s="40"/>
      <c r="AI415" s="40"/>
      <c r="AJ415" s="19"/>
    </row>
    <row r="416" spans="1:36" ht="30.6">
      <c r="A416" s="71">
        <v>407</v>
      </c>
      <c r="B416" s="49" t="s">
        <v>438</v>
      </c>
      <c r="C416" s="53" t="s">
        <v>866</v>
      </c>
      <c r="D416" s="80" t="s">
        <v>25</v>
      </c>
      <c r="E416" s="94">
        <v>103856.34000000001</v>
      </c>
      <c r="F416" s="114">
        <v>1</v>
      </c>
      <c r="G416" s="31">
        <f t="shared" si="6"/>
        <v>103856.34000000001</v>
      </c>
      <c r="H416" s="41" t="s">
        <v>970</v>
      </c>
      <c r="I416" s="41" t="s">
        <v>970</v>
      </c>
      <c r="J416" s="41" t="s">
        <v>970</v>
      </c>
      <c r="K416" s="33" t="s">
        <v>970</v>
      </c>
      <c r="L416" s="43"/>
      <c r="M416" s="43"/>
      <c r="N416" s="40"/>
      <c r="O416" s="40"/>
      <c r="P416" s="40"/>
      <c r="Q416" s="40"/>
      <c r="R416" s="40"/>
      <c r="S416" s="40"/>
      <c r="T416" s="40"/>
      <c r="U416" s="40"/>
      <c r="V416" s="40"/>
      <c r="W416" s="40"/>
      <c r="X416" s="40"/>
      <c r="Y416" s="40"/>
      <c r="Z416" s="40"/>
      <c r="AA416" s="40"/>
      <c r="AB416" s="40"/>
      <c r="AC416" s="40"/>
      <c r="AD416" s="40"/>
      <c r="AE416" s="40"/>
      <c r="AF416" s="40"/>
      <c r="AG416" s="40"/>
      <c r="AH416" s="40"/>
      <c r="AI416" s="40"/>
      <c r="AJ416" s="19"/>
    </row>
    <row r="417" spans="1:36">
      <c r="A417" s="71">
        <v>408</v>
      </c>
      <c r="B417" s="49" t="s">
        <v>439</v>
      </c>
      <c r="C417" s="53" t="s">
        <v>840</v>
      </c>
      <c r="D417" s="80" t="s">
        <v>26</v>
      </c>
      <c r="E417" s="94">
        <v>4761.5</v>
      </c>
      <c r="F417" s="114">
        <v>1</v>
      </c>
      <c r="G417" s="31">
        <f t="shared" si="6"/>
        <v>4761.5</v>
      </c>
      <c r="H417" s="41" t="s">
        <v>970</v>
      </c>
      <c r="I417" s="41" t="s">
        <v>970</v>
      </c>
      <c r="J417" s="41" t="s">
        <v>970</v>
      </c>
      <c r="K417" s="33" t="s">
        <v>970</v>
      </c>
      <c r="L417" s="43"/>
      <c r="M417" s="43"/>
      <c r="N417" s="40"/>
      <c r="O417" s="40"/>
      <c r="P417" s="40"/>
      <c r="Q417" s="40"/>
      <c r="R417" s="40"/>
      <c r="S417" s="40"/>
      <c r="T417" s="40"/>
      <c r="U417" s="40"/>
      <c r="V417" s="40"/>
      <c r="W417" s="40"/>
      <c r="X417" s="40"/>
      <c r="Y417" s="40"/>
      <c r="Z417" s="40"/>
      <c r="AA417" s="40"/>
      <c r="AB417" s="40"/>
      <c r="AC417" s="40"/>
      <c r="AD417" s="40"/>
      <c r="AE417" s="40"/>
      <c r="AF417" s="40"/>
      <c r="AG417" s="40"/>
      <c r="AH417" s="40"/>
      <c r="AI417" s="40"/>
      <c r="AJ417" s="19"/>
    </row>
    <row r="418" spans="1:36" ht="20.399999999999999">
      <c r="A418" s="71">
        <v>409</v>
      </c>
      <c r="B418" s="49" t="s">
        <v>400</v>
      </c>
      <c r="C418" s="53" t="s">
        <v>839</v>
      </c>
      <c r="D418" s="80" t="s">
        <v>25</v>
      </c>
      <c r="E418" s="94">
        <v>13321.5</v>
      </c>
      <c r="F418" s="114">
        <v>2</v>
      </c>
      <c r="G418" s="31">
        <f t="shared" si="6"/>
        <v>26643</v>
      </c>
      <c r="H418" s="41" t="s">
        <v>970</v>
      </c>
      <c r="I418" s="41" t="s">
        <v>970</v>
      </c>
      <c r="J418" s="41" t="s">
        <v>970</v>
      </c>
      <c r="K418" s="33" t="s">
        <v>970</v>
      </c>
      <c r="L418" s="43"/>
      <c r="M418" s="43"/>
      <c r="N418" s="40"/>
      <c r="O418" s="40"/>
      <c r="P418" s="40"/>
      <c r="Q418" s="40"/>
      <c r="R418" s="40"/>
      <c r="S418" s="40"/>
      <c r="T418" s="40"/>
      <c r="U418" s="40"/>
      <c r="V418" s="40"/>
      <c r="W418" s="40"/>
      <c r="X418" s="40"/>
      <c r="Y418" s="40"/>
      <c r="Z418" s="40"/>
      <c r="AA418" s="40"/>
      <c r="AB418" s="40"/>
      <c r="AC418" s="40"/>
      <c r="AD418" s="40"/>
      <c r="AE418" s="40"/>
      <c r="AF418" s="40"/>
      <c r="AG418" s="40"/>
      <c r="AH418" s="40"/>
      <c r="AI418" s="40"/>
      <c r="AJ418" s="19"/>
    </row>
    <row r="419" spans="1:36" ht="20.399999999999999">
      <c r="A419" s="71">
        <v>410</v>
      </c>
      <c r="B419" s="49" t="s">
        <v>229</v>
      </c>
      <c r="C419" s="53" t="s">
        <v>670</v>
      </c>
      <c r="D419" s="80" t="s">
        <v>25</v>
      </c>
      <c r="E419" s="94">
        <v>2770.23</v>
      </c>
      <c r="F419" s="114">
        <v>3</v>
      </c>
      <c r="G419" s="31">
        <f t="shared" si="6"/>
        <v>8310.69</v>
      </c>
      <c r="H419" s="41" t="s">
        <v>970</v>
      </c>
      <c r="I419" s="41" t="s">
        <v>970</v>
      </c>
      <c r="J419" s="41" t="s">
        <v>970</v>
      </c>
      <c r="K419" s="33" t="s">
        <v>970</v>
      </c>
      <c r="L419" s="43"/>
      <c r="M419" s="43"/>
      <c r="N419" s="40"/>
      <c r="O419" s="40"/>
      <c r="P419" s="40"/>
      <c r="Q419" s="40"/>
      <c r="R419" s="40"/>
      <c r="S419" s="40"/>
      <c r="T419" s="40"/>
      <c r="U419" s="40"/>
      <c r="V419" s="40"/>
      <c r="W419" s="40"/>
      <c r="X419" s="40"/>
      <c r="Y419" s="40"/>
      <c r="Z419" s="40"/>
      <c r="AA419" s="40"/>
      <c r="AB419" s="40"/>
      <c r="AC419" s="40"/>
      <c r="AD419" s="40"/>
      <c r="AE419" s="40"/>
      <c r="AF419" s="40"/>
      <c r="AG419" s="40"/>
      <c r="AH419" s="40"/>
      <c r="AI419" s="40"/>
      <c r="AJ419" s="19"/>
    </row>
    <row r="420" spans="1:36" ht="51">
      <c r="A420" s="71">
        <v>411</v>
      </c>
      <c r="B420" s="49" t="s">
        <v>440</v>
      </c>
      <c r="C420" s="53" t="s">
        <v>867</v>
      </c>
      <c r="D420" s="80" t="s">
        <v>25</v>
      </c>
      <c r="E420" s="94">
        <v>4691.9500000000007</v>
      </c>
      <c r="F420" s="114">
        <v>1</v>
      </c>
      <c r="G420" s="31">
        <f t="shared" si="6"/>
        <v>4691.9500000000007</v>
      </c>
      <c r="H420" s="41" t="s">
        <v>970</v>
      </c>
      <c r="I420" s="41" t="s">
        <v>970</v>
      </c>
      <c r="J420" s="41" t="s">
        <v>970</v>
      </c>
      <c r="K420" s="33" t="s">
        <v>970</v>
      </c>
      <c r="L420" s="43"/>
      <c r="M420" s="43"/>
      <c r="N420" s="40"/>
      <c r="O420" s="40"/>
      <c r="P420" s="40"/>
      <c r="Q420" s="40"/>
      <c r="R420" s="40"/>
      <c r="S420" s="40"/>
      <c r="T420" s="40"/>
      <c r="U420" s="40"/>
      <c r="V420" s="40"/>
      <c r="W420" s="40"/>
      <c r="X420" s="40"/>
      <c r="Y420" s="40"/>
      <c r="Z420" s="40"/>
      <c r="AA420" s="40"/>
      <c r="AB420" s="40"/>
      <c r="AC420" s="40"/>
      <c r="AD420" s="40"/>
      <c r="AE420" s="40"/>
      <c r="AF420" s="40"/>
      <c r="AG420" s="40"/>
      <c r="AH420" s="40"/>
      <c r="AI420" s="40"/>
      <c r="AJ420" s="19"/>
    </row>
    <row r="421" spans="1:36" ht="20.399999999999999">
      <c r="A421" s="71">
        <v>412</v>
      </c>
      <c r="B421" s="49" t="s">
        <v>231</v>
      </c>
      <c r="C421" s="53" t="s">
        <v>672</v>
      </c>
      <c r="D421" s="80" t="s">
        <v>25</v>
      </c>
      <c r="E421" s="94">
        <v>3486.2205000000004</v>
      </c>
      <c r="F421" s="114">
        <v>2</v>
      </c>
      <c r="G421" s="31">
        <f t="shared" si="6"/>
        <v>6972.4410000000007</v>
      </c>
      <c r="H421" s="41" t="s">
        <v>970</v>
      </c>
      <c r="I421" s="41" t="s">
        <v>970</v>
      </c>
      <c r="J421" s="41" t="s">
        <v>970</v>
      </c>
      <c r="K421" s="33" t="s">
        <v>970</v>
      </c>
      <c r="L421" s="43"/>
      <c r="M421" s="43"/>
      <c r="N421" s="40"/>
      <c r="O421" s="40"/>
      <c r="P421" s="40"/>
      <c r="Q421" s="40"/>
      <c r="R421" s="40"/>
      <c r="S421" s="40"/>
      <c r="T421" s="40"/>
      <c r="U421" s="40"/>
      <c r="V421" s="40"/>
      <c r="W421" s="40"/>
      <c r="X421" s="40"/>
      <c r="Y421" s="40"/>
      <c r="Z421" s="40"/>
      <c r="AA421" s="40"/>
      <c r="AB421" s="40"/>
      <c r="AC421" s="40"/>
      <c r="AD421" s="40"/>
      <c r="AE421" s="40"/>
      <c r="AF421" s="40"/>
      <c r="AG421" s="40"/>
      <c r="AH421" s="40"/>
      <c r="AI421" s="40"/>
      <c r="AJ421" s="19"/>
    </row>
    <row r="422" spans="1:36">
      <c r="A422" s="71">
        <v>413</v>
      </c>
      <c r="B422" s="49" t="s">
        <v>232</v>
      </c>
      <c r="C422" s="53" t="s">
        <v>673</v>
      </c>
      <c r="D422" s="80" t="s">
        <v>25</v>
      </c>
      <c r="E422" s="94">
        <v>2516.4902000000002</v>
      </c>
      <c r="F422" s="114">
        <v>2</v>
      </c>
      <c r="G422" s="31">
        <f t="shared" si="6"/>
        <v>5032.9804000000004</v>
      </c>
      <c r="H422" s="41" t="s">
        <v>970</v>
      </c>
      <c r="I422" s="41" t="s">
        <v>970</v>
      </c>
      <c r="J422" s="41" t="s">
        <v>970</v>
      </c>
      <c r="K422" s="33" t="s">
        <v>970</v>
      </c>
      <c r="L422" s="43"/>
      <c r="M422" s="43"/>
      <c r="N422" s="40"/>
      <c r="O422" s="40"/>
      <c r="P422" s="40"/>
      <c r="Q422" s="40"/>
      <c r="R422" s="40"/>
      <c r="S422" s="40"/>
      <c r="T422" s="40"/>
      <c r="U422" s="40"/>
      <c r="V422" s="40"/>
      <c r="W422" s="40"/>
      <c r="X422" s="40"/>
      <c r="Y422" s="40"/>
      <c r="Z422" s="40"/>
      <c r="AA422" s="40"/>
      <c r="AB422" s="40"/>
      <c r="AC422" s="40"/>
      <c r="AD422" s="40"/>
      <c r="AE422" s="40"/>
      <c r="AF422" s="40"/>
      <c r="AG422" s="40"/>
      <c r="AH422" s="40"/>
      <c r="AI422" s="40"/>
      <c r="AJ422" s="19"/>
    </row>
    <row r="423" spans="1:36">
      <c r="A423" s="71">
        <v>414</v>
      </c>
      <c r="B423" s="49" t="s">
        <v>233</v>
      </c>
      <c r="C423" s="53" t="s">
        <v>674</v>
      </c>
      <c r="D423" s="80" t="s">
        <v>25</v>
      </c>
      <c r="E423" s="94">
        <v>2774.51</v>
      </c>
      <c r="F423" s="114">
        <v>2</v>
      </c>
      <c r="G423" s="31">
        <f t="shared" si="6"/>
        <v>5549.02</v>
      </c>
      <c r="H423" s="41" t="s">
        <v>970</v>
      </c>
      <c r="I423" s="41" t="s">
        <v>970</v>
      </c>
      <c r="J423" s="41" t="s">
        <v>970</v>
      </c>
      <c r="K423" s="33" t="s">
        <v>970</v>
      </c>
      <c r="L423" s="43"/>
      <c r="M423" s="43"/>
      <c r="N423" s="40"/>
      <c r="O423" s="40"/>
      <c r="P423" s="40"/>
      <c r="Q423" s="40"/>
      <c r="R423" s="40"/>
      <c r="S423" s="40"/>
      <c r="T423" s="40"/>
      <c r="U423" s="40"/>
      <c r="V423" s="40"/>
      <c r="W423" s="40"/>
      <c r="X423" s="40"/>
      <c r="Y423" s="40"/>
      <c r="Z423" s="40"/>
      <c r="AA423" s="40"/>
      <c r="AB423" s="40"/>
      <c r="AC423" s="40"/>
      <c r="AD423" s="40"/>
      <c r="AE423" s="40"/>
      <c r="AF423" s="40"/>
      <c r="AG423" s="40"/>
      <c r="AH423" s="40"/>
      <c r="AI423" s="40"/>
      <c r="AJ423" s="19"/>
    </row>
    <row r="424" spans="1:36">
      <c r="A424" s="71">
        <v>415</v>
      </c>
      <c r="B424" s="49" t="s">
        <v>441</v>
      </c>
      <c r="C424" s="53" t="s">
        <v>868</v>
      </c>
      <c r="D424" s="80" t="s">
        <v>25</v>
      </c>
      <c r="E424" s="94">
        <v>4119.3502000000008</v>
      </c>
      <c r="F424" s="114">
        <v>2</v>
      </c>
      <c r="G424" s="31">
        <f t="shared" si="6"/>
        <v>8238.7004000000015</v>
      </c>
      <c r="H424" s="41" t="s">
        <v>970</v>
      </c>
      <c r="I424" s="41" t="s">
        <v>970</v>
      </c>
      <c r="J424" s="41" t="s">
        <v>970</v>
      </c>
      <c r="K424" s="33" t="s">
        <v>970</v>
      </c>
      <c r="L424" s="43"/>
      <c r="M424" s="43"/>
      <c r="N424" s="40"/>
      <c r="O424" s="40"/>
      <c r="P424" s="40"/>
      <c r="Q424" s="40"/>
      <c r="R424" s="40"/>
      <c r="S424" s="40"/>
      <c r="T424" s="40"/>
      <c r="U424" s="40"/>
      <c r="V424" s="40"/>
      <c r="W424" s="40"/>
      <c r="X424" s="40"/>
      <c r="Y424" s="40"/>
      <c r="Z424" s="40"/>
      <c r="AA424" s="40"/>
      <c r="AB424" s="40"/>
      <c r="AC424" s="40"/>
      <c r="AD424" s="40"/>
      <c r="AE424" s="40"/>
      <c r="AF424" s="40"/>
      <c r="AG424" s="40"/>
      <c r="AH424" s="40"/>
      <c r="AI424" s="40"/>
      <c r="AJ424" s="19"/>
    </row>
    <row r="425" spans="1:36" ht="30.6">
      <c r="A425" s="71">
        <v>416</v>
      </c>
      <c r="B425" s="49" t="s">
        <v>360</v>
      </c>
      <c r="C425" s="53" t="s">
        <v>802</v>
      </c>
      <c r="D425" s="80" t="s">
        <v>26</v>
      </c>
      <c r="E425" s="94">
        <v>3203.5800000000004</v>
      </c>
      <c r="F425" s="114">
        <v>5</v>
      </c>
      <c r="G425" s="31">
        <f t="shared" si="6"/>
        <v>16017.900000000001</v>
      </c>
      <c r="H425" s="41" t="s">
        <v>970</v>
      </c>
      <c r="I425" s="41" t="s">
        <v>970</v>
      </c>
      <c r="J425" s="41" t="s">
        <v>970</v>
      </c>
      <c r="K425" s="33" t="s">
        <v>970</v>
      </c>
      <c r="L425" s="43"/>
      <c r="M425" s="43"/>
      <c r="N425" s="40"/>
      <c r="O425" s="40"/>
      <c r="P425" s="40"/>
      <c r="Q425" s="40"/>
      <c r="R425" s="40"/>
      <c r="S425" s="40"/>
      <c r="T425" s="40"/>
      <c r="U425" s="40"/>
      <c r="V425" s="40"/>
      <c r="W425" s="40"/>
      <c r="X425" s="40"/>
      <c r="Y425" s="40"/>
      <c r="Z425" s="40"/>
      <c r="AA425" s="40"/>
      <c r="AB425" s="40"/>
      <c r="AC425" s="40"/>
      <c r="AD425" s="40"/>
      <c r="AE425" s="40"/>
      <c r="AF425" s="40"/>
      <c r="AG425" s="40"/>
      <c r="AH425" s="40"/>
      <c r="AI425" s="40"/>
      <c r="AJ425" s="19"/>
    </row>
    <row r="426" spans="1:36" ht="255">
      <c r="A426" s="160">
        <v>417</v>
      </c>
      <c r="B426" s="80" t="s">
        <v>364</v>
      </c>
      <c r="C426" s="80" t="s">
        <v>806</v>
      </c>
      <c r="D426" s="80" t="s">
        <v>19</v>
      </c>
      <c r="E426" s="94">
        <v>57</v>
      </c>
      <c r="F426" s="114">
        <v>5000</v>
      </c>
      <c r="G426" s="154">
        <f t="shared" si="6"/>
        <v>285000</v>
      </c>
      <c r="H426" s="144" t="s">
        <v>60</v>
      </c>
      <c r="I426" s="144" t="s">
        <v>972</v>
      </c>
      <c r="J426" s="144" t="s">
        <v>60</v>
      </c>
      <c r="K426" s="144" t="s">
        <v>956</v>
      </c>
      <c r="L426" s="166">
        <v>48</v>
      </c>
      <c r="M426" s="151">
        <v>56</v>
      </c>
      <c r="N426" s="166"/>
      <c r="O426" s="166"/>
      <c r="P426" s="166"/>
      <c r="Q426" s="166"/>
      <c r="R426" s="166"/>
      <c r="S426" s="166">
        <v>56</v>
      </c>
      <c r="T426" s="166"/>
      <c r="U426" s="166"/>
      <c r="V426" s="166"/>
      <c r="W426" s="166"/>
      <c r="X426" s="166"/>
      <c r="Y426" s="166"/>
      <c r="Z426" s="166"/>
      <c r="AA426" s="166"/>
      <c r="AB426" s="166"/>
      <c r="AC426" s="166"/>
      <c r="AD426" s="166"/>
      <c r="AE426" s="166"/>
      <c r="AF426" s="166">
        <v>48</v>
      </c>
      <c r="AG426" s="166"/>
      <c r="AH426" s="166"/>
      <c r="AI426" s="166"/>
      <c r="AJ426" s="155"/>
    </row>
    <row r="427" spans="1:36" ht="61.2">
      <c r="A427" s="71">
        <v>418</v>
      </c>
      <c r="B427" s="49" t="s">
        <v>442</v>
      </c>
      <c r="C427" s="53" t="s">
        <v>869</v>
      </c>
      <c r="D427" s="80" t="s">
        <v>25</v>
      </c>
      <c r="E427" s="94">
        <v>1187.7</v>
      </c>
      <c r="F427" s="114">
        <v>640</v>
      </c>
      <c r="G427" s="31">
        <f t="shared" si="6"/>
        <v>760128</v>
      </c>
      <c r="H427" s="41" t="s">
        <v>970</v>
      </c>
      <c r="I427" s="41" t="s">
        <v>970</v>
      </c>
      <c r="J427" s="41" t="s">
        <v>970</v>
      </c>
      <c r="K427" s="33" t="s">
        <v>970</v>
      </c>
      <c r="L427" s="43"/>
      <c r="M427" s="43"/>
      <c r="N427" s="40"/>
      <c r="O427" s="40"/>
      <c r="P427" s="40"/>
      <c r="Q427" s="40"/>
      <c r="R427" s="40"/>
      <c r="S427" s="40"/>
      <c r="T427" s="40"/>
      <c r="U427" s="40"/>
      <c r="V427" s="40"/>
      <c r="W427" s="40"/>
      <c r="X427" s="40"/>
      <c r="Y427" s="40"/>
      <c r="Z427" s="40"/>
      <c r="AA427" s="40"/>
      <c r="AB427" s="40"/>
      <c r="AC427" s="40"/>
      <c r="AD427" s="40"/>
      <c r="AE427" s="40"/>
      <c r="AF427" s="40"/>
      <c r="AG427" s="40"/>
      <c r="AH427" s="40"/>
      <c r="AI427" s="40"/>
      <c r="AJ427" s="19"/>
    </row>
    <row r="428" spans="1:36" ht="102">
      <c r="A428" s="160">
        <v>419</v>
      </c>
      <c r="B428" s="80" t="s">
        <v>443</v>
      </c>
      <c r="C428" s="80" t="s">
        <v>870</v>
      </c>
      <c r="D428" s="80" t="s">
        <v>19</v>
      </c>
      <c r="E428" s="94">
        <v>78</v>
      </c>
      <c r="F428" s="114">
        <v>1650</v>
      </c>
      <c r="G428" s="154">
        <f t="shared" si="6"/>
        <v>128700</v>
      </c>
      <c r="H428" s="144" t="s">
        <v>956</v>
      </c>
      <c r="I428" s="144" t="s">
        <v>972</v>
      </c>
      <c r="J428" s="144" t="s">
        <v>956</v>
      </c>
      <c r="K428" s="150" t="s">
        <v>971</v>
      </c>
      <c r="L428" s="166">
        <v>77</v>
      </c>
      <c r="M428" s="151"/>
      <c r="N428" s="166"/>
      <c r="O428" s="166"/>
      <c r="P428" s="166"/>
      <c r="Q428" s="166"/>
      <c r="R428" s="166"/>
      <c r="S428" s="166">
        <v>77</v>
      </c>
      <c r="T428" s="166"/>
      <c r="U428" s="166"/>
      <c r="V428" s="166"/>
      <c r="W428" s="166"/>
      <c r="X428" s="166"/>
      <c r="Y428" s="166"/>
      <c r="Z428" s="166"/>
      <c r="AA428" s="166"/>
      <c r="AB428" s="166"/>
      <c r="AC428" s="166"/>
      <c r="AD428" s="166"/>
      <c r="AE428" s="166"/>
      <c r="AF428" s="166"/>
      <c r="AG428" s="166"/>
      <c r="AH428" s="166"/>
      <c r="AI428" s="166"/>
      <c r="AJ428" s="155"/>
    </row>
    <row r="429" spans="1:36">
      <c r="A429" s="71">
        <v>420</v>
      </c>
      <c r="B429" s="49" t="s">
        <v>444</v>
      </c>
      <c r="C429" s="53" t="s">
        <v>871</v>
      </c>
      <c r="D429" s="80" t="s">
        <v>19</v>
      </c>
      <c r="E429" s="94">
        <v>10</v>
      </c>
      <c r="F429" s="114">
        <v>1000</v>
      </c>
      <c r="G429" s="31">
        <f t="shared" si="6"/>
        <v>10000</v>
      </c>
      <c r="H429" s="41" t="s">
        <v>970</v>
      </c>
      <c r="I429" s="41" t="s">
        <v>970</v>
      </c>
      <c r="J429" s="41" t="s">
        <v>970</v>
      </c>
      <c r="K429" s="33" t="s">
        <v>970</v>
      </c>
      <c r="L429" s="43"/>
      <c r="M429" s="43"/>
      <c r="N429" s="40"/>
      <c r="O429" s="40"/>
      <c r="P429" s="40"/>
      <c r="Q429" s="40"/>
      <c r="R429" s="40"/>
      <c r="S429" s="40"/>
      <c r="T429" s="40"/>
      <c r="U429" s="40"/>
      <c r="V429" s="40"/>
      <c r="W429" s="40"/>
      <c r="X429" s="40"/>
      <c r="Y429" s="40"/>
      <c r="Z429" s="40"/>
      <c r="AA429" s="40"/>
      <c r="AB429" s="40"/>
      <c r="AC429" s="40"/>
      <c r="AD429" s="40"/>
      <c r="AE429" s="40"/>
      <c r="AF429" s="40"/>
      <c r="AG429" s="40"/>
      <c r="AH429" s="40"/>
      <c r="AI429" s="40"/>
      <c r="AJ429" s="19"/>
    </row>
    <row r="430" spans="1:36" ht="81.599999999999994">
      <c r="A430" s="71">
        <v>421</v>
      </c>
      <c r="B430" s="139" t="s">
        <v>445</v>
      </c>
      <c r="C430" s="63" t="s">
        <v>872</v>
      </c>
      <c r="D430" s="85" t="s">
        <v>25</v>
      </c>
      <c r="E430" s="105">
        <v>43557</v>
      </c>
      <c r="F430" s="114">
        <v>5</v>
      </c>
      <c r="G430" s="31">
        <f t="shared" si="6"/>
        <v>217785</v>
      </c>
      <c r="H430" s="41" t="s">
        <v>970</v>
      </c>
      <c r="I430" s="41" t="s">
        <v>970</v>
      </c>
      <c r="J430" s="41" t="s">
        <v>970</v>
      </c>
      <c r="K430" s="33" t="s">
        <v>970</v>
      </c>
      <c r="L430" s="43"/>
      <c r="M430" s="43"/>
      <c r="N430" s="40"/>
      <c r="O430" s="40"/>
      <c r="P430" s="40"/>
      <c r="Q430" s="40"/>
      <c r="R430" s="40"/>
      <c r="S430" s="40"/>
      <c r="T430" s="40"/>
      <c r="U430" s="40"/>
      <c r="V430" s="40"/>
      <c r="W430" s="40"/>
      <c r="X430" s="40"/>
      <c r="Y430" s="40"/>
      <c r="Z430" s="40"/>
      <c r="AA430" s="40"/>
      <c r="AB430" s="40"/>
      <c r="AC430" s="40"/>
      <c r="AD430" s="40"/>
      <c r="AE430" s="40"/>
      <c r="AF430" s="40"/>
      <c r="AG430" s="40"/>
      <c r="AH430" s="40"/>
      <c r="AI430" s="40"/>
      <c r="AJ430" s="19"/>
    </row>
    <row r="431" spans="1:36" ht="30.6">
      <c r="A431" s="71">
        <v>422</v>
      </c>
      <c r="B431" s="139" t="s">
        <v>446</v>
      </c>
      <c r="C431" s="63" t="s">
        <v>873</v>
      </c>
      <c r="D431" s="85" t="s">
        <v>16</v>
      </c>
      <c r="E431" s="105">
        <v>10644</v>
      </c>
      <c r="F431" s="114">
        <v>2</v>
      </c>
      <c r="G431" s="31">
        <f t="shared" si="6"/>
        <v>21288</v>
      </c>
      <c r="H431" s="41" t="s">
        <v>970</v>
      </c>
      <c r="I431" s="41" t="s">
        <v>970</v>
      </c>
      <c r="J431" s="41" t="s">
        <v>970</v>
      </c>
      <c r="K431" s="33" t="s">
        <v>970</v>
      </c>
      <c r="L431" s="43"/>
      <c r="M431" s="43"/>
      <c r="N431" s="40"/>
      <c r="O431" s="40"/>
      <c r="P431" s="40"/>
      <c r="Q431" s="40"/>
      <c r="R431" s="40"/>
      <c r="S431" s="40"/>
      <c r="T431" s="40"/>
      <c r="U431" s="40"/>
      <c r="V431" s="40"/>
      <c r="W431" s="40"/>
      <c r="X431" s="40"/>
      <c r="Y431" s="40"/>
      <c r="Z431" s="40"/>
      <c r="AA431" s="40"/>
      <c r="AB431" s="40"/>
      <c r="AC431" s="40"/>
      <c r="AD431" s="40"/>
      <c r="AE431" s="40"/>
      <c r="AF431" s="40"/>
      <c r="AG431" s="40"/>
      <c r="AH431" s="40"/>
      <c r="AI431" s="40"/>
      <c r="AJ431" s="19"/>
    </row>
    <row r="432" spans="1:36" ht="40.799999999999997">
      <c r="A432" s="71">
        <v>423</v>
      </c>
      <c r="B432" s="139" t="s">
        <v>447</v>
      </c>
      <c r="C432" s="63" t="s">
        <v>874</v>
      </c>
      <c r="D432" s="85" t="s">
        <v>16</v>
      </c>
      <c r="E432" s="105">
        <v>10059</v>
      </c>
      <c r="F432" s="114">
        <v>3</v>
      </c>
      <c r="G432" s="31">
        <f t="shared" si="6"/>
        <v>30177</v>
      </c>
      <c r="H432" s="41" t="s">
        <v>970</v>
      </c>
      <c r="I432" s="41" t="s">
        <v>970</v>
      </c>
      <c r="J432" s="41" t="s">
        <v>970</v>
      </c>
      <c r="K432" s="33" t="s">
        <v>970</v>
      </c>
      <c r="L432" s="43"/>
      <c r="M432" s="43"/>
      <c r="N432" s="40"/>
      <c r="O432" s="40"/>
      <c r="P432" s="40"/>
      <c r="Q432" s="40"/>
      <c r="R432" s="40"/>
      <c r="S432" s="40"/>
      <c r="T432" s="40"/>
      <c r="U432" s="40"/>
      <c r="V432" s="40"/>
      <c r="W432" s="40"/>
      <c r="X432" s="40"/>
      <c r="Y432" s="40"/>
      <c r="Z432" s="40"/>
      <c r="AA432" s="40"/>
      <c r="AB432" s="40"/>
      <c r="AC432" s="40"/>
      <c r="AD432" s="40"/>
      <c r="AE432" s="40"/>
      <c r="AF432" s="40"/>
      <c r="AG432" s="40"/>
      <c r="AH432" s="40"/>
      <c r="AI432" s="40"/>
      <c r="AJ432" s="19"/>
    </row>
    <row r="433" spans="1:36" ht="81.599999999999994">
      <c r="A433" s="71">
        <v>424</v>
      </c>
      <c r="B433" s="139" t="s">
        <v>448</v>
      </c>
      <c r="C433" s="63" t="s">
        <v>875</v>
      </c>
      <c r="D433" s="85" t="s">
        <v>16</v>
      </c>
      <c r="E433" s="105">
        <v>20216</v>
      </c>
      <c r="F433" s="114">
        <v>2</v>
      </c>
      <c r="G433" s="31">
        <f t="shared" si="6"/>
        <v>40432</v>
      </c>
      <c r="H433" s="41" t="s">
        <v>970</v>
      </c>
      <c r="I433" s="41" t="s">
        <v>970</v>
      </c>
      <c r="J433" s="41" t="s">
        <v>970</v>
      </c>
      <c r="K433" s="33" t="s">
        <v>970</v>
      </c>
      <c r="L433" s="43"/>
      <c r="M433" s="43"/>
      <c r="N433" s="40"/>
      <c r="O433" s="40"/>
      <c r="P433" s="40"/>
      <c r="Q433" s="40"/>
      <c r="R433" s="40"/>
      <c r="S433" s="40"/>
      <c r="T433" s="40"/>
      <c r="U433" s="40"/>
      <c r="V433" s="40"/>
      <c r="W433" s="40"/>
      <c r="X433" s="40"/>
      <c r="Y433" s="40"/>
      <c r="Z433" s="40"/>
      <c r="AA433" s="40"/>
      <c r="AB433" s="40"/>
      <c r="AC433" s="40"/>
      <c r="AD433" s="40"/>
      <c r="AE433" s="40"/>
      <c r="AF433" s="40"/>
      <c r="AG433" s="40"/>
      <c r="AH433" s="40"/>
      <c r="AI433" s="40"/>
      <c r="AJ433" s="19"/>
    </row>
    <row r="434" spans="1:36" ht="30.6">
      <c r="A434" s="71">
        <v>425</v>
      </c>
      <c r="B434" s="139" t="s">
        <v>449</v>
      </c>
      <c r="C434" s="63" t="s">
        <v>876</v>
      </c>
      <c r="D434" s="85" t="s">
        <v>16</v>
      </c>
      <c r="E434" s="105">
        <v>14161</v>
      </c>
      <c r="F434" s="114">
        <v>2</v>
      </c>
      <c r="G434" s="31">
        <f t="shared" si="6"/>
        <v>28322</v>
      </c>
      <c r="H434" s="41" t="s">
        <v>970</v>
      </c>
      <c r="I434" s="41" t="s">
        <v>970</v>
      </c>
      <c r="J434" s="41" t="s">
        <v>970</v>
      </c>
      <c r="K434" s="33" t="s">
        <v>970</v>
      </c>
      <c r="L434" s="43"/>
      <c r="M434" s="43"/>
      <c r="N434" s="40"/>
      <c r="O434" s="40"/>
      <c r="P434" s="40"/>
      <c r="Q434" s="40"/>
      <c r="R434" s="40"/>
      <c r="S434" s="40"/>
      <c r="T434" s="40"/>
      <c r="U434" s="40"/>
      <c r="V434" s="40"/>
      <c r="W434" s="40"/>
      <c r="X434" s="40"/>
      <c r="Y434" s="40"/>
      <c r="Z434" s="40"/>
      <c r="AA434" s="40"/>
      <c r="AB434" s="40"/>
      <c r="AC434" s="40"/>
      <c r="AD434" s="40"/>
      <c r="AE434" s="40"/>
      <c r="AF434" s="40"/>
      <c r="AG434" s="40"/>
      <c r="AH434" s="40"/>
      <c r="AI434" s="40"/>
      <c r="AJ434" s="19"/>
    </row>
    <row r="435" spans="1:36" ht="61.2">
      <c r="A435" s="71">
        <v>426</v>
      </c>
      <c r="B435" s="139" t="s">
        <v>450</v>
      </c>
      <c r="C435" s="63" t="s">
        <v>877</v>
      </c>
      <c r="D435" s="85" t="s">
        <v>25</v>
      </c>
      <c r="E435" s="105">
        <v>79887</v>
      </c>
      <c r="F435" s="114">
        <v>5</v>
      </c>
      <c r="G435" s="31">
        <f t="shared" si="6"/>
        <v>399435</v>
      </c>
      <c r="H435" s="41" t="s">
        <v>970</v>
      </c>
      <c r="I435" s="41" t="s">
        <v>970</v>
      </c>
      <c r="J435" s="41" t="s">
        <v>970</v>
      </c>
      <c r="K435" s="33" t="s">
        <v>970</v>
      </c>
      <c r="L435" s="43"/>
      <c r="M435" s="43"/>
      <c r="N435" s="40"/>
      <c r="O435" s="40"/>
      <c r="P435" s="40"/>
      <c r="Q435" s="40"/>
      <c r="R435" s="40"/>
      <c r="S435" s="40"/>
      <c r="T435" s="40"/>
      <c r="U435" s="40"/>
      <c r="V435" s="40"/>
      <c r="W435" s="40"/>
      <c r="X435" s="40"/>
      <c r="Y435" s="40"/>
      <c r="Z435" s="40"/>
      <c r="AA435" s="40"/>
      <c r="AB435" s="40"/>
      <c r="AC435" s="40"/>
      <c r="AD435" s="40"/>
      <c r="AE435" s="40"/>
      <c r="AF435" s="40"/>
      <c r="AG435" s="40"/>
      <c r="AH435" s="40"/>
      <c r="AI435" s="40"/>
      <c r="AJ435" s="19"/>
    </row>
    <row r="436" spans="1:36" ht="51">
      <c r="A436" s="71">
        <v>427</v>
      </c>
      <c r="B436" s="139" t="s">
        <v>451</v>
      </c>
      <c r="C436" s="63" t="s">
        <v>878</v>
      </c>
      <c r="D436" s="85" t="s">
        <v>16</v>
      </c>
      <c r="E436" s="105">
        <v>10255</v>
      </c>
      <c r="F436" s="114">
        <v>1</v>
      </c>
      <c r="G436" s="31">
        <f t="shared" si="6"/>
        <v>10255</v>
      </c>
      <c r="H436" s="41" t="s">
        <v>970</v>
      </c>
      <c r="I436" s="41" t="s">
        <v>970</v>
      </c>
      <c r="J436" s="41" t="s">
        <v>970</v>
      </c>
      <c r="K436" s="33" t="s">
        <v>970</v>
      </c>
      <c r="L436" s="43"/>
      <c r="M436" s="43"/>
      <c r="N436" s="40"/>
      <c r="O436" s="40"/>
      <c r="P436" s="40"/>
      <c r="Q436" s="40"/>
      <c r="R436" s="40"/>
      <c r="S436" s="40"/>
      <c r="T436" s="40"/>
      <c r="U436" s="40"/>
      <c r="V436" s="40"/>
      <c r="W436" s="40"/>
      <c r="X436" s="40"/>
      <c r="Y436" s="40"/>
      <c r="Z436" s="40"/>
      <c r="AA436" s="40"/>
      <c r="AB436" s="40"/>
      <c r="AC436" s="40"/>
      <c r="AD436" s="40"/>
      <c r="AE436" s="40"/>
      <c r="AF436" s="40"/>
      <c r="AG436" s="40"/>
      <c r="AH436" s="40"/>
      <c r="AI436" s="40"/>
      <c r="AJ436" s="19"/>
    </row>
    <row r="437" spans="1:36" ht="40.799999999999997">
      <c r="A437" s="71">
        <v>428</v>
      </c>
      <c r="B437" s="139" t="s">
        <v>452</v>
      </c>
      <c r="C437" s="63" t="s">
        <v>879</v>
      </c>
      <c r="D437" s="85" t="s">
        <v>16</v>
      </c>
      <c r="E437" s="105">
        <v>10059</v>
      </c>
      <c r="F437" s="114">
        <v>1</v>
      </c>
      <c r="G437" s="31">
        <f t="shared" si="6"/>
        <v>10059</v>
      </c>
      <c r="H437" s="41" t="s">
        <v>970</v>
      </c>
      <c r="I437" s="41" t="s">
        <v>970</v>
      </c>
      <c r="J437" s="41" t="s">
        <v>970</v>
      </c>
      <c r="K437" s="33" t="s">
        <v>970</v>
      </c>
      <c r="L437" s="43"/>
      <c r="M437" s="43"/>
      <c r="N437" s="40"/>
      <c r="O437" s="40"/>
      <c r="P437" s="40"/>
      <c r="Q437" s="40"/>
      <c r="R437" s="40"/>
      <c r="S437" s="40"/>
      <c r="T437" s="40"/>
      <c r="U437" s="40"/>
      <c r="V437" s="40"/>
      <c r="W437" s="40"/>
      <c r="X437" s="40"/>
      <c r="Y437" s="40"/>
      <c r="Z437" s="40"/>
      <c r="AA437" s="40"/>
      <c r="AB437" s="40"/>
      <c r="AC437" s="40"/>
      <c r="AD437" s="40"/>
      <c r="AE437" s="40"/>
      <c r="AF437" s="40"/>
      <c r="AG437" s="40"/>
      <c r="AH437" s="40"/>
      <c r="AI437" s="40"/>
      <c r="AJ437" s="19"/>
    </row>
    <row r="438" spans="1:36" ht="30.6">
      <c r="A438" s="71">
        <v>429</v>
      </c>
      <c r="B438" s="139" t="s">
        <v>453</v>
      </c>
      <c r="C438" s="63" t="s">
        <v>880</v>
      </c>
      <c r="D438" s="85" t="s">
        <v>16</v>
      </c>
      <c r="E438" s="105">
        <v>12599</v>
      </c>
      <c r="F438" s="114">
        <v>1</v>
      </c>
      <c r="G438" s="31">
        <f t="shared" si="6"/>
        <v>12599</v>
      </c>
      <c r="H438" s="41" t="s">
        <v>970</v>
      </c>
      <c r="I438" s="41" t="s">
        <v>970</v>
      </c>
      <c r="J438" s="41" t="s">
        <v>970</v>
      </c>
      <c r="K438" s="33" t="s">
        <v>970</v>
      </c>
      <c r="L438" s="43"/>
      <c r="M438" s="43"/>
      <c r="N438" s="40"/>
      <c r="O438" s="40"/>
      <c r="P438" s="40"/>
      <c r="Q438" s="40"/>
      <c r="R438" s="40"/>
      <c r="S438" s="40"/>
      <c r="T438" s="40"/>
      <c r="U438" s="40"/>
      <c r="V438" s="40"/>
      <c r="W438" s="40"/>
      <c r="X438" s="40"/>
      <c r="Y438" s="40"/>
      <c r="Z438" s="40"/>
      <c r="AA438" s="40"/>
      <c r="AB438" s="40"/>
      <c r="AC438" s="40"/>
      <c r="AD438" s="40"/>
      <c r="AE438" s="40"/>
      <c r="AF438" s="40"/>
      <c r="AG438" s="40"/>
      <c r="AH438" s="40"/>
      <c r="AI438" s="40"/>
      <c r="AJ438" s="19"/>
    </row>
    <row r="439" spans="1:36" ht="40.799999999999997">
      <c r="A439" s="71">
        <v>430</v>
      </c>
      <c r="B439" s="139" t="s">
        <v>454</v>
      </c>
      <c r="C439" s="63" t="s">
        <v>881</v>
      </c>
      <c r="D439" s="85" t="s">
        <v>16</v>
      </c>
      <c r="E439" s="105">
        <v>22267</v>
      </c>
      <c r="F439" s="114">
        <v>2</v>
      </c>
      <c r="G439" s="31">
        <f t="shared" si="6"/>
        <v>44534</v>
      </c>
      <c r="H439" s="41" t="s">
        <v>970</v>
      </c>
      <c r="I439" s="41" t="s">
        <v>970</v>
      </c>
      <c r="J439" s="41" t="s">
        <v>970</v>
      </c>
      <c r="K439" s="33" t="s">
        <v>970</v>
      </c>
      <c r="L439" s="43"/>
      <c r="M439" s="43"/>
      <c r="N439" s="40"/>
      <c r="O439" s="40"/>
      <c r="P439" s="40"/>
      <c r="Q439" s="40"/>
      <c r="R439" s="40"/>
      <c r="S439" s="40"/>
      <c r="T439" s="40"/>
      <c r="U439" s="40"/>
      <c r="V439" s="40"/>
      <c r="W439" s="40"/>
      <c r="X439" s="40"/>
      <c r="Y439" s="40"/>
      <c r="Z439" s="40"/>
      <c r="AA439" s="40"/>
      <c r="AB439" s="40"/>
      <c r="AC439" s="40"/>
      <c r="AD439" s="40"/>
      <c r="AE439" s="40"/>
      <c r="AF439" s="40"/>
      <c r="AG439" s="40"/>
      <c r="AH439" s="40"/>
      <c r="AI439" s="40"/>
      <c r="AJ439" s="19"/>
    </row>
    <row r="440" spans="1:36" ht="30.6">
      <c r="A440" s="71">
        <v>431</v>
      </c>
      <c r="B440" s="139" t="s">
        <v>455</v>
      </c>
      <c r="C440" s="63" t="s">
        <v>882</v>
      </c>
      <c r="D440" s="85" t="s">
        <v>25</v>
      </c>
      <c r="E440" s="105">
        <v>43557</v>
      </c>
      <c r="F440" s="114">
        <v>5</v>
      </c>
      <c r="G440" s="31">
        <f t="shared" si="6"/>
        <v>217785</v>
      </c>
      <c r="H440" s="41" t="s">
        <v>970</v>
      </c>
      <c r="I440" s="41" t="s">
        <v>970</v>
      </c>
      <c r="J440" s="41" t="s">
        <v>970</v>
      </c>
      <c r="K440" s="33" t="s">
        <v>970</v>
      </c>
      <c r="L440" s="43"/>
      <c r="M440" s="43"/>
      <c r="N440" s="40"/>
      <c r="O440" s="40"/>
      <c r="P440" s="40"/>
      <c r="Q440" s="40"/>
      <c r="R440" s="40"/>
      <c r="S440" s="40"/>
      <c r="T440" s="40"/>
      <c r="U440" s="40"/>
      <c r="V440" s="40"/>
      <c r="W440" s="40"/>
      <c r="X440" s="40"/>
      <c r="Y440" s="40"/>
      <c r="Z440" s="40"/>
      <c r="AA440" s="40"/>
      <c r="AB440" s="40"/>
      <c r="AC440" s="40"/>
      <c r="AD440" s="40"/>
      <c r="AE440" s="40"/>
      <c r="AF440" s="40"/>
      <c r="AG440" s="40"/>
      <c r="AH440" s="40"/>
      <c r="AI440" s="40"/>
      <c r="AJ440" s="19"/>
    </row>
    <row r="441" spans="1:36" ht="40.799999999999997">
      <c r="A441" s="71">
        <v>432</v>
      </c>
      <c r="B441" s="139" t="s">
        <v>456</v>
      </c>
      <c r="C441" s="63" t="s">
        <v>883</v>
      </c>
      <c r="D441" s="85" t="s">
        <v>16</v>
      </c>
      <c r="E441" s="105">
        <v>10059</v>
      </c>
      <c r="F441" s="114">
        <v>3</v>
      </c>
      <c r="G441" s="31">
        <f t="shared" si="6"/>
        <v>30177</v>
      </c>
      <c r="H441" s="41" t="s">
        <v>970</v>
      </c>
      <c r="I441" s="41" t="s">
        <v>970</v>
      </c>
      <c r="J441" s="41" t="s">
        <v>970</v>
      </c>
      <c r="K441" s="33" t="s">
        <v>970</v>
      </c>
      <c r="L441" s="43"/>
      <c r="M441" s="43"/>
      <c r="N441" s="40"/>
      <c r="O441" s="40"/>
      <c r="P441" s="40"/>
      <c r="Q441" s="40"/>
      <c r="R441" s="40"/>
      <c r="S441" s="40"/>
      <c r="T441" s="40"/>
      <c r="U441" s="40"/>
      <c r="V441" s="40"/>
      <c r="W441" s="40"/>
      <c r="X441" s="40"/>
      <c r="Y441" s="40"/>
      <c r="Z441" s="40"/>
      <c r="AA441" s="40"/>
      <c r="AB441" s="40"/>
      <c r="AC441" s="40"/>
      <c r="AD441" s="40"/>
      <c r="AE441" s="40"/>
      <c r="AF441" s="40"/>
      <c r="AG441" s="40"/>
      <c r="AH441" s="40"/>
      <c r="AI441" s="40"/>
      <c r="AJ441" s="19"/>
    </row>
    <row r="442" spans="1:36" ht="30.6">
      <c r="A442" s="71">
        <v>433</v>
      </c>
      <c r="B442" s="139" t="s">
        <v>360</v>
      </c>
      <c r="C442" s="63" t="s">
        <v>802</v>
      </c>
      <c r="D442" s="85" t="s">
        <v>26</v>
      </c>
      <c r="E442" s="105">
        <v>3203.5800000000004</v>
      </c>
      <c r="F442" s="114">
        <v>3</v>
      </c>
      <c r="G442" s="31">
        <f t="shared" si="6"/>
        <v>9610.7400000000016</v>
      </c>
      <c r="H442" s="41" t="s">
        <v>970</v>
      </c>
      <c r="I442" s="41" t="s">
        <v>970</v>
      </c>
      <c r="J442" s="41" t="s">
        <v>970</v>
      </c>
      <c r="K442" s="33" t="s">
        <v>970</v>
      </c>
      <c r="L442" s="43"/>
      <c r="M442" s="43"/>
      <c r="N442" s="40"/>
      <c r="O442" s="40"/>
      <c r="P442" s="40"/>
      <c r="Q442" s="40"/>
      <c r="R442" s="40"/>
      <c r="S442" s="40"/>
      <c r="T442" s="40"/>
      <c r="U442" s="40"/>
      <c r="V442" s="40"/>
      <c r="W442" s="40"/>
      <c r="X442" s="40"/>
      <c r="Y442" s="40"/>
      <c r="Z442" s="40"/>
      <c r="AA442" s="40"/>
      <c r="AB442" s="40"/>
      <c r="AC442" s="40"/>
      <c r="AD442" s="40"/>
      <c r="AE442" s="40"/>
      <c r="AF442" s="40"/>
      <c r="AG442" s="40"/>
      <c r="AH442" s="40"/>
      <c r="AI442" s="40"/>
      <c r="AJ442" s="19"/>
    </row>
    <row r="443" spans="1:36" ht="265.2">
      <c r="A443" s="158">
        <v>434</v>
      </c>
      <c r="B443" s="64" t="s">
        <v>457</v>
      </c>
      <c r="C443" s="64" t="s">
        <v>884</v>
      </c>
      <c r="D443" s="64" t="s">
        <v>19</v>
      </c>
      <c r="E443" s="106">
        <v>315000</v>
      </c>
      <c r="F443" s="128">
        <v>30</v>
      </c>
      <c r="G443" s="154">
        <f t="shared" si="6"/>
        <v>9450000</v>
      </c>
      <c r="H443" s="144" t="s">
        <v>59</v>
      </c>
      <c r="I443" s="144" t="s">
        <v>972</v>
      </c>
      <c r="J443" s="144" t="s">
        <v>59</v>
      </c>
      <c r="K443" s="144" t="s">
        <v>964</v>
      </c>
      <c r="L443" s="166">
        <v>314980</v>
      </c>
      <c r="M443" s="166">
        <v>314985</v>
      </c>
      <c r="N443" s="166"/>
      <c r="O443" s="166"/>
      <c r="P443" s="166"/>
      <c r="Q443" s="166"/>
      <c r="R443" s="166"/>
      <c r="S443" s="166"/>
      <c r="T443" s="166"/>
      <c r="U443" s="166"/>
      <c r="V443" s="166"/>
      <c r="W443" s="166"/>
      <c r="X443" s="166"/>
      <c r="Y443" s="166"/>
      <c r="Z443" s="166"/>
      <c r="AA443" s="166"/>
      <c r="AB443" s="166">
        <v>314985</v>
      </c>
      <c r="AC443" s="166">
        <v>314980</v>
      </c>
      <c r="AD443" s="166"/>
      <c r="AE443" s="166"/>
      <c r="AF443" s="166"/>
      <c r="AG443" s="166"/>
      <c r="AH443" s="166"/>
      <c r="AI443" s="166"/>
      <c r="AJ443" s="155"/>
    </row>
    <row r="444" spans="1:36" ht="244.8">
      <c r="A444" s="89">
        <v>435</v>
      </c>
      <c r="B444" s="64" t="s">
        <v>458</v>
      </c>
      <c r="C444" s="64" t="s">
        <v>885</v>
      </c>
      <c r="D444" s="64" t="s">
        <v>19</v>
      </c>
      <c r="E444" s="106">
        <v>315000</v>
      </c>
      <c r="F444" s="128">
        <v>20</v>
      </c>
      <c r="G444" s="154">
        <f t="shared" si="6"/>
        <v>6300000</v>
      </c>
      <c r="H444" s="144" t="s">
        <v>59</v>
      </c>
      <c r="I444" s="144" t="s">
        <v>972</v>
      </c>
      <c r="J444" s="144" t="s">
        <v>59</v>
      </c>
      <c r="K444" s="144" t="s">
        <v>964</v>
      </c>
      <c r="L444" s="166">
        <v>314980</v>
      </c>
      <c r="M444" s="166">
        <v>314985</v>
      </c>
      <c r="N444" s="166"/>
      <c r="O444" s="166"/>
      <c r="P444" s="166"/>
      <c r="Q444" s="166"/>
      <c r="R444" s="166"/>
      <c r="S444" s="166"/>
      <c r="T444" s="166"/>
      <c r="U444" s="166"/>
      <c r="V444" s="166"/>
      <c r="W444" s="166"/>
      <c r="X444" s="166"/>
      <c r="Y444" s="166"/>
      <c r="Z444" s="166"/>
      <c r="AA444" s="166"/>
      <c r="AB444" s="166">
        <v>314985</v>
      </c>
      <c r="AC444" s="166">
        <v>314980</v>
      </c>
      <c r="AD444" s="166"/>
      <c r="AE444" s="166"/>
      <c r="AF444" s="166"/>
      <c r="AG444" s="166"/>
      <c r="AH444" s="166"/>
      <c r="AI444" s="166"/>
      <c r="AJ444" s="155"/>
    </row>
    <row r="445" spans="1:36" ht="387.6">
      <c r="A445" s="89">
        <v>436</v>
      </c>
      <c r="B445" s="64" t="s">
        <v>459</v>
      </c>
      <c r="C445" s="64" t="s">
        <v>886</v>
      </c>
      <c r="D445" s="64" t="s">
        <v>19</v>
      </c>
      <c r="E445" s="106">
        <v>315000</v>
      </c>
      <c r="F445" s="128">
        <v>20</v>
      </c>
      <c r="G445" s="154">
        <f t="shared" si="6"/>
        <v>6300000</v>
      </c>
      <c r="H445" s="144" t="s">
        <v>59</v>
      </c>
      <c r="I445" s="144" t="s">
        <v>972</v>
      </c>
      <c r="J445" s="144" t="s">
        <v>59</v>
      </c>
      <c r="K445" s="144" t="s">
        <v>964</v>
      </c>
      <c r="L445" s="166">
        <v>314980</v>
      </c>
      <c r="M445" s="166">
        <v>314985</v>
      </c>
      <c r="N445" s="166"/>
      <c r="O445" s="166"/>
      <c r="P445" s="166"/>
      <c r="Q445" s="166"/>
      <c r="R445" s="166"/>
      <c r="S445" s="166"/>
      <c r="T445" s="166"/>
      <c r="U445" s="166"/>
      <c r="V445" s="166"/>
      <c r="W445" s="166"/>
      <c r="X445" s="166"/>
      <c r="Y445" s="166"/>
      <c r="Z445" s="166"/>
      <c r="AA445" s="166"/>
      <c r="AB445" s="166">
        <v>314985</v>
      </c>
      <c r="AC445" s="166">
        <v>314980</v>
      </c>
      <c r="AD445" s="166"/>
      <c r="AE445" s="166"/>
      <c r="AF445" s="166"/>
      <c r="AG445" s="166"/>
      <c r="AH445" s="166"/>
      <c r="AI445" s="166"/>
      <c r="AJ445" s="155"/>
    </row>
    <row r="446" spans="1:36" ht="377.4">
      <c r="A446" s="89">
        <v>437</v>
      </c>
      <c r="B446" s="64" t="s">
        <v>460</v>
      </c>
      <c r="C446" s="64" t="s">
        <v>887</v>
      </c>
      <c r="D446" s="64" t="s">
        <v>19</v>
      </c>
      <c r="E446" s="106">
        <v>24600</v>
      </c>
      <c r="F446" s="128">
        <v>4</v>
      </c>
      <c r="G446" s="154">
        <f t="shared" si="6"/>
        <v>98400</v>
      </c>
      <c r="H446" s="144" t="s">
        <v>59</v>
      </c>
      <c r="I446" s="144" t="s">
        <v>972</v>
      </c>
      <c r="J446" s="144" t="s">
        <v>59</v>
      </c>
      <c r="K446" s="144" t="s">
        <v>964</v>
      </c>
      <c r="L446" s="166">
        <v>24580</v>
      </c>
      <c r="M446" s="166">
        <v>24585</v>
      </c>
      <c r="N446" s="166"/>
      <c r="O446" s="166"/>
      <c r="P446" s="166"/>
      <c r="Q446" s="166"/>
      <c r="R446" s="166"/>
      <c r="S446" s="166"/>
      <c r="T446" s="166"/>
      <c r="U446" s="166"/>
      <c r="V446" s="166"/>
      <c r="W446" s="166"/>
      <c r="X446" s="166"/>
      <c r="Y446" s="166"/>
      <c r="Z446" s="166"/>
      <c r="AA446" s="166"/>
      <c r="AB446" s="166">
        <v>24585</v>
      </c>
      <c r="AC446" s="166">
        <v>24580</v>
      </c>
      <c r="AD446" s="166"/>
      <c r="AE446" s="166"/>
      <c r="AF446" s="166"/>
      <c r="AG446" s="166"/>
      <c r="AH446" s="166"/>
      <c r="AI446" s="166"/>
      <c r="AJ446" s="155"/>
    </row>
    <row r="447" spans="1:36" ht="409.6">
      <c r="A447" s="89">
        <v>438</v>
      </c>
      <c r="B447" s="64" t="s">
        <v>461</v>
      </c>
      <c r="C447" s="64" t="s">
        <v>888</v>
      </c>
      <c r="D447" s="64" t="s">
        <v>19</v>
      </c>
      <c r="E447" s="106">
        <v>174900</v>
      </c>
      <c r="F447" s="128">
        <v>84</v>
      </c>
      <c r="G447" s="154">
        <f t="shared" si="6"/>
        <v>14691600</v>
      </c>
      <c r="H447" s="144" t="s">
        <v>964</v>
      </c>
      <c r="I447" s="144" t="s">
        <v>972</v>
      </c>
      <c r="J447" s="144" t="s">
        <v>964</v>
      </c>
      <c r="K447" s="144" t="s">
        <v>59</v>
      </c>
      <c r="L447" s="166">
        <v>174880</v>
      </c>
      <c r="M447" s="166">
        <v>174885</v>
      </c>
      <c r="N447" s="166"/>
      <c r="O447" s="166"/>
      <c r="P447" s="166"/>
      <c r="Q447" s="166"/>
      <c r="R447" s="166"/>
      <c r="S447" s="166"/>
      <c r="T447" s="166"/>
      <c r="U447" s="166"/>
      <c r="V447" s="166"/>
      <c r="W447" s="166"/>
      <c r="X447" s="166"/>
      <c r="Y447" s="166"/>
      <c r="Z447" s="166"/>
      <c r="AA447" s="166"/>
      <c r="AB447" s="166">
        <v>174880</v>
      </c>
      <c r="AC447" s="166">
        <v>174885</v>
      </c>
      <c r="AD447" s="166"/>
      <c r="AE447" s="166"/>
      <c r="AF447" s="166"/>
      <c r="AG447" s="166"/>
      <c r="AH447" s="166"/>
      <c r="AI447" s="166"/>
      <c r="AJ447" s="155"/>
    </row>
    <row r="448" spans="1:36" ht="204">
      <c r="A448" s="89">
        <v>439</v>
      </c>
      <c r="B448" s="64" t="s">
        <v>462</v>
      </c>
      <c r="C448" s="64" t="s">
        <v>889</v>
      </c>
      <c r="D448" s="64" t="s">
        <v>19</v>
      </c>
      <c r="E448" s="104">
        <v>143100</v>
      </c>
      <c r="F448" s="128">
        <v>25</v>
      </c>
      <c r="G448" s="154">
        <f t="shared" si="6"/>
        <v>3577500</v>
      </c>
      <c r="H448" s="144" t="s">
        <v>59</v>
      </c>
      <c r="I448" s="144" t="s">
        <v>972</v>
      </c>
      <c r="J448" s="144" t="s">
        <v>59</v>
      </c>
      <c r="K448" s="144" t="s">
        <v>964</v>
      </c>
      <c r="L448" s="166">
        <v>143080</v>
      </c>
      <c r="M448" s="166">
        <v>143085</v>
      </c>
      <c r="N448" s="166"/>
      <c r="O448" s="166"/>
      <c r="P448" s="166"/>
      <c r="Q448" s="166"/>
      <c r="R448" s="166"/>
      <c r="S448" s="166"/>
      <c r="T448" s="166"/>
      <c r="U448" s="166"/>
      <c r="V448" s="166"/>
      <c r="W448" s="166"/>
      <c r="X448" s="166"/>
      <c r="Y448" s="166"/>
      <c r="Z448" s="166"/>
      <c r="AA448" s="166"/>
      <c r="AB448" s="166">
        <v>143085</v>
      </c>
      <c r="AC448" s="166">
        <v>143080</v>
      </c>
      <c r="AD448" s="166"/>
      <c r="AE448" s="166"/>
      <c r="AF448" s="166"/>
      <c r="AG448" s="166"/>
      <c r="AH448" s="166"/>
      <c r="AI448" s="166"/>
      <c r="AJ448" s="155"/>
    </row>
    <row r="449" spans="1:36" ht="306">
      <c r="A449" s="89">
        <v>440</v>
      </c>
      <c r="B449" s="64" t="s">
        <v>463</v>
      </c>
      <c r="C449" s="64" t="s">
        <v>890</v>
      </c>
      <c r="D449" s="64" t="s">
        <v>19</v>
      </c>
      <c r="E449" s="104">
        <v>250000</v>
      </c>
      <c r="F449" s="128">
        <v>25</v>
      </c>
      <c r="G449" s="154">
        <f t="shared" si="6"/>
        <v>6250000</v>
      </c>
      <c r="H449" s="144" t="s">
        <v>59</v>
      </c>
      <c r="I449" s="144" t="s">
        <v>972</v>
      </c>
      <c r="J449" s="144" t="s">
        <v>59</v>
      </c>
      <c r="K449" s="144" t="s">
        <v>964</v>
      </c>
      <c r="L449" s="166">
        <v>249980</v>
      </c>
      <c r="M449" s="166">
        <v>249985</v>
      </c>
      <c r="N449" s="166"/>
      <c r="O449" s="166"/>
      <c r="P449" s="166"/>
      <c r="Q449" s="166"/>
      <c r="R449" s="166"/>
      <c r="S449" s="166"/>
      <c r="T449" s="166"/>
      <c r="U449" s="166"/>
      <c r="V449" s="166"/>
      <c r="W449" s="166"/>
      <c r="X449" s="166"/>
      <c r="Y449" s="166"/>
      <c r="Z449" s="166"/>
      <c r="AA449" s="166"/>
      <c r="AB449" s="166">
        <v>249985</v>
      </c>
      <c r="AC449" s="166">
        <v>249980</v>
      </c>
      <c r="AD449" s="166"/>
      <c r="AE449" s="166"/>
      <c r="AF449" s="166"/>
      <c r="AG449" s="166"/>
      <c r="AH449" s="166"/>
      <c r="AI449" s="166"/>
      <c r="AJ449" s="155"/>
    </row>
    <row r="450" spans="1:36" ht="409.6">
      <c r="A450" s="89">
        <v>441</v>
      </c>
      <c r="B450" s="65" t="s">
        <v>464</v>
      </c>
      <c r="C450" s="74" t="s">
        <v>891</v>
      </c>
      <c r="D450" s="64" t="s">
        <v>19</v>
      </c>
      <c r="E450" s="104">
        <v>3180000</v>
      </c>
      <c r="F450" s="128">
        <v>1</v>
      </c>
      <c r="G450" s="154">
        <f t="shared" si="6"/>
        <v>3180000</v>
      </c>
      <c r="H450" s="144" t="s">
        <v>59</v>
      </c>
      <c r="I450" s="144" t="s">
        <v>972</v>
      </c>
      <c r="J450" s="144" t="s">
        <v>59</v>
      </c>
      <c r="K450" s="144" t="s">
        <v>960</v>
      </c>
      <c r="L450" s="166">
        <v>3178500</v>
      </c>
      <c r="M450" s="166">
        <v>3179000</v>
      </c>
      <c r="N450" s="166"/>
      <c r="O450" s="166"/>
      <c r="P450" s="166"/>
      <c r="Q450" s="166"/>
      <c r="R450" s="166"/>
      <c r="S450" s="166"/>
      <c r="T450" s="166"/>
      <c r="U450" s="166"/>
      <c r="V450" s="166"/>
      <c r="W450" s="166">
        <v>3179000</v>
      </c>
      <c r="X450" s="166">
        <v>3180000</v>
      </c>
      <c r="Y450" s="166"/>
      <c r="Z450" s="166"/>
      <c r="AA450" s="166"/>
      <c r="AB450" s="166">
        <v>3179905</v>
      </c>
      <c r="AC450" s="166">
        <v>3178500</v>
      </c>
      <c r="AD450" s="166"/>
      <c r="AE450" s="166"/>
      <c r="AF450" s="166"/>
      <c r="AG450" s="166"/>
      <c r="AH450" s="166"/>
      <c r="AI450" s="166"/>
      <c r="AJ450" s="155"/>
    </row>
    <row r="451" spans="1:36" ht="346.8">
      <c r="A451" s="89">
        <v>442</v>
      </c>
      <c r="B451" s="64" t="s">
        <v>465</v>
      </c>
      <c r="C451" s="64" t="s">
        <v>892</v>
      </c>
      <c r="D451" s="64" t="s">
        <v>19</v>
      </c>
      <c r="E451" s="104">
        <v>418800</v>
      </c>
      <c r="F451" s="128">
        <v>6</v>
      </c>
      <c r="G451" s="154">
        <f t="shared" si="6"/>
        <v>2512800</v>
      </c>
      <c r="H451" s="144" t="s">
        <v>59</v>
      </c>
      <c r="I451" s="144" t="s">
        <v>972</v>
      </c>
      <c r="J451" s="144" t="s">
        <v>59</v>
      </c>
      <c r="K451" s="144" t="s">
        <v>964</v>
      </c>
      <c r="L451" s="166">
        <v>417980</v>
      </c>
      <c r="M451" s="166">
        <v>417985</v>
      </c>
      <c r="N451" s="166"/>
      <c r="O451" s="166"/>
      <c r="P451" s="166"/>
      <c r="Q451" s="166"/>
      <c r="R451" s="166"/>
      <c r="S451" s="166"/>
      <c r="T451" s="166"/>
      <c r="U451" s="166"/>
      <c r="V451" s="166"/>
      <c r="W451" s="166"/>
      <c r="X451" s="166"/>
      <c r="Y451" s="166"/>
      <c r="Z451" s="166"/>
      <c r="AA451" s="166"/>
      <c r="AB451" s="166">
        <v>417985</v>
      </c>
      <c r="AC451" s="166">
        <v>417980</v>
      </c>
      <c r="AD451" s="166"/>
      <c r="AE451" s="166"/>
      <c r="AF451" s="166"/>
      <c r="AG451" s="166"/>
      <c r="AH451" s="166"/>
      <c r="AI451" s="166"/>
      <c r="AJ451" s="155"/>
    </row>
    <row r="452" spans="1:36" ht="306">
      <c r="A452" s="89">
        <v>443</v>
      </c>
      <c r="B452" s="64" t="s">
        <v>466</v>
      </c>
      <c r="C452" s="64" t="s">
        <v>893</v>
      </c>
      <c r="D452" s="64" t="s">
        <v>19</v>
      </c>
      <c r="E452" s="104">
        <v>510000</v>
      </c>
      <c r="F452" s="128">
        <v>4</v>
      </c>
      <c r="G452" s="154">
        <f t="shared" si="6"/>
        <v>2040000</v>
      </c>
      <c r="H452" s="144" t="s">
        <v>59</v>
      </c>
      <c r="I452" s="144" t="s">
        <v>972</v>
      </c>
      <c r="J452" s="144" t="s">
        <v>59</v>
      </c>
      <c r="K452" s="144" t="s">
        <v>964</v>
      </c>
      <c r="L452" s="166">
        <v>509980</v>
      </c>
      <c r="M452" s="166">
        <v>509985</v>
      </c>
      <c r="N452" s="166"/>
      <c r="O452" s="166"/>
      <c r="P452" s="166"/>
      <c r="Q452" s="166"/>
      <c r="R452" s="166"/>
      <c r="S452" s="166"/>
      <c r="T452" s="166"/>
      <c r="U452" s="166"/>
      <c r="V452" s="166"/>
      <c r="W452" s="166"/>
      <c r="X452" s="166"/>
      <c r="Y452" s="166"/>
      <c r="Z452" s="166"/>
      <c r="AA452" s="166"/>
      <c r="AB452" s="166">
        <v>509985</v>
      </c>
      <c r="AC452" s="166">
        <v>509980</v>
      </c>
      <c r="AD452" s="166"/>
      <c r="AE452" s="166"/>
      <c r="AF452" s="166"/>
      <c r="AG452" s="166"/>
      <c r="AH452" s="166"/>
      <c r="AI452" s="166"/>
      <c r="AJ452" s="155"/>
    </row>
    <row r="453" spans="1:36" ht="409.6">
      <c r="A453" s="89">
        <v>444</v>
      </c>
      <c r="B453" s="64" t="s">
        <v>467</v>
      </c>
      <c r="C453" s="64" t="s">
        <v>894</v>
      </c>
      <c r="D453" s="64" t="s">
        <v>19</v>
      </c>
      <c r="E453" s="106">
        <v>37100</v>
      </c>
      <c r="F453" s="128">
        <v>200</v>
      </c>
      <c r="G453" s="154">
        <f t="shared" si="6"/>
        <v>7420000</v>
      </c>
      <c r="H453" s="142" t="s">
        <v>58</v>
      </c>
      <c r="I453" s="144" t="s">
        <v>972</v>
      </c>
      <c r="J453" s="142" t="s">
        <v>58</v>
      </c>
      <c r="K453" s="150" t="s">
        <v>971</v>
      </c>
      <c r="L453" s="151">
        <v>37100</v>
      </c>
      <c r="M453" s="151"/>
      <c r="N453" s="166"/>
      <c r="O453" s="166"/>
      <c r="P453" s="166"/>
      <c r="Q453" s="166"/>
      <c r="R453" s="166"/>
      <c r="S453" s="166"/>
      <c r="T453" s="166"/>
      <c r="U453" s="166"/>
      <c r="V453" s="166"/>
      <c r="W453" s="166"/>
      <c r="X453" s="166"/>
      <c r="Y453" s="166"/>
      <c r="Z453" s="166">
        <v>37100</v>
      </c>
      <c r="AA453" s="166"/>
      <c r="AB453" s="166"/>
      <c r="AC453" s="166"/>
      <c r="AD453" s="166"/>
      <c r="AE453" s="166"/>
      <c r="AF453" s="166"/>
      <c r="AG453" s="166"/>
      <c r="AH453" s="166"/>
      <c r="AI453" s="166"/>
      <c r="AJ453" s="155"/>
    </row>
    <row r="454" spans="1:36" ht="409.6">
      <c r="A454" s="89">
        <v>445</v>
      </c>
      <c r="B454" s="64" t="s">
        <v>468</v>
      </c>
      <c r="C454" s="64" t="s">
        <v>895</v>
      </c>
      <c r="D454" s="64" t="s">
        <v>19</v>
      </c>
      <c r="E454" s="106">
        <v>81500</v>
      </c>
      <c r="F454" s="128">
        <v>25</v>
      </c>
      <c r="G454" s="154">
        <f t="shared" si="6"/>
        <v>2037500</v>
      </c>
      <c r="H454" s="144" t="s">
        <v>964</v>
      </c>
      <c r="I454" s="144" t="s">
        <v>972</v>
      </c>
      <c r="J454" s="144" t="s">
        <v>964</v>
      </c>
      <c r="K454" s="144" t="s">
        <v>59</v>
      </c>
      <c r="L454" s="166">
        <v>81480</v>
      </c>
      <c r="M454" s="151">
        <v>84485</v>
      </c>
      <c r="N454" s="166"/>
      <c r="O454" s="166"/>
      <c r="P454" s="166"/>
      <c r="Q454" s="166"/>
      <c r="R454" s="166"/>
      <c r="S454" s="166"/>
      <c r="T454" s="166"/>
      <c r="U454" s="166"/>
      <c r="V454" s="166"/>
      <c r="W454" s="166"/>
      <c r="X454" s="166"/>
      <c r="Y454" s="166"/>
      <c r="Z454" s="166"/>
      <c r="AA454" s="166"/>
      <c r="AB454" s="166">
        <v>81480</v>
      </c>
      <c r="AC454" s="166">
        <v>81485</v>
      </c>
      <c r="AD454" s="166"/>
      <c r="AE454" s="166"/>
      <c r="AF454" s="166"/>
      <c r="AG454" s="166"/>
      <c r="AH454" s="166"/>
      <c r="AI454" s="166"/>
      <c r="AJ454" s="155"/>
    </row>
    <row r="455" spans="1:36" ht="306">
      <c r="A455" s="89">
        <v>446</v>
      </c>
      <c r="B455" s="64" t="s">
        <v>469</v>
      </c>
      <c r="C455" s="64" t="s">
        <v>896</v>
      </c>
      <c r="D455" s="64" t="s">
        <v>19</v>
      </c>
      <c r="E455" s="106">
        <v>55700</v>
      </c>
      <c r="F455" s="128">
        <v>8</v>
      </c>
      <c r="G455" s="154">
        <f t="shared" si="6"/>
        <v>445600</v>
      </c>
      <c r="H455" s="144" t="s">
        <v>964</v>
      </c>
      <c r="I455" s="144" t="s">
        <v>972</v>
      </c>
      <c r="J455" s="144" t="s">
        <v>964</v>
      </c>
      <c r="K455" s="144" t="s">
        <v>59</v>
      </c>
      <c r="L455" s="166">
        <v>55680</v>
      </c>
      <c r="M455" s="151">
        <v>55685</v>
      </c>
      <c r="N455" s="166"/>
      <c r="O455" s="166"/>
      <c r="P455" s="166"/>
      <c r="Q455" s="166"/>
      <c r="R455" s="166"/>
      <c r="S455" s="166"/>
      <c r="T455" s="166"/>
      <c r="U455" s="166"/>
      <c r="V455" s="166"/>
      <c r="W455" s="166"/>
      <c r="X455" s="166"/>
      <c r="Y455" s="166"/>
      <c r="Z455" s="166"/>
      <c r="AA455" s="166"/>
      <c r="AB455" s="166">
        <v>55680</v>
      </c>
      <c r="AC455" s="166">
        <v>55685</v>
      </c>
      <c r="AD455" s="166"/>
      <c r="AE455" s="166"/>
      <c r="AF455" s="166"/>
      <c r="AG455" s="166"/>
      <c r="AH455" s="166"/>
      <c r="AI455" s="166"/>
      <c r="AJ455" s="155"/>
    </row>
    <row r="456" spans="1:36" ht="409.6">
      <c r="A456" s="89">
        <v>447</v>
      </c>
      <c r="B456" s="64" t="s">
        <v>470</v>
      </c>
      <c r="C456" s="64" t="s">
        <v>897</v>
      </c>
      <c r="D456" s="64" t="s">
        <v>19</v>
      </c>
      <c r="E456" s="106">
        <v>479000</v>
      </c>
      <c r="F456" s="128">
        <v>4</v>
      </c>
      <c r="G456" s="154">
        <f t="shared" si="6"/>
        <v>1916000</v>
      </c>
      <c r="H456" s="144" t="s">
        <v>59</v>
      </c>
      <c r="I456" s="144" t="s">
        <v>972</v>
      </c>
      <c r="J456" s="144" t="s">
        <v>59</v>
      </c>
      <c r="K456" s="144" t="s">
        <v>964</v>
      </c>
      <c r="L456" s="166">
        <v>478980</v>
      </c>
      <c r="M456" s="166">
        <v>478985</v>
      </c>
      <c r="N456" s="166"/>
      <c r="O456" s="166"/>
      <c r="P456" s="166"/>
      <c r="Q456" s="166"/>
      <c r="R456" s="166"/>
      <c r="S456" s="166"/>
      <c r="T456" s="166"/>
      <c r="U456" s="166"/>
      <c r="V456" s="166"/>
      <c r="W456" s="166"/>
      <c r="X456" s="166"/>
      <c r="Y456" s="166"/>
      <c r="Z456" s="166"/>
      <c r="AA456" s="166"/>
      <c r="AB456" s="166">
        <v>478985</v>
      </c>
      <c r="AC456" s="166">
        <v>478980</v>
      </c>
      <c r="AD456" s="166"/>
      <c r="AE456" s="166"/>
      <c r="AF456" s="166"/>
      <c r="AG456" s="166"/>
      <c r="AH456" s="166"/>
      <c r="AI456" s="166"/>
      <c r="AJ456" s="155"/>
    </row>
    <row r="457" spans="1:36" ht="122.4">
      <c r="A457" s="89">
        <v>448</v>
      </c>
      <c r="B457" s="64" t="s">
        <v>471</v>
      </c>
      <c r="C457" s="64" t="s">
        <v>898</v>
      </c>
      <c r="D457" s="64" t="s">
        <v>19</v>
      </c>
      <c r="E457" s="106">
        <v>35000</v>
      </c>
      <c r="F457" s="128">
        <v>4</v>
      </c>
      <c r="G457" s="154">
        <f t="shared" si="6"/>
        <v>140000</v>
      </c>
      <c r="H457" s="144" t="s">
        <v>59</v>
      </c>
      <c r="I457" s="144" t="s">
        <v>972</v>
      </c>
      <c r="J457" s="144" t="s">
        <v>59</v>
      </c>
      <c r="K457" s="144" t="s">
        <v>964</v>
      </c>
      <c r="L457" s="166">
        <v>34980</v>
      </c>
      <c r="M457" s="166">
        <v>34985</v>
      </c>
      <c r="N457" s="166"/>
      <c r="O457" s="166"/>
      <c r="P457" s="166"/>
      <c r="Q457" s="166"/>
      <c r="R457" s="166"/>
      <c r="S457" s="166"/>
      <c r="T457" s="166"/>
      <c r="U457" s="166"/>
      <c r="V457" s="166"/>
      <c r="W457" s="166"/>
      <c r="X457" s="166"/>
      <c r="Y457" s="166"/>
      <c r="Z457" s="166"/>
      <c r="AA457" s="166"/>
      <c r="AB457" s="166">
        <v>34985</v>
      </c>
      <c r="AC457" s="166">
        <v>34980</v>
      </c>
      <c r="AD457" s="166"/>
      <c r="AE457" s="166"/>
      <c r="AF457" s="166"/>
      <c r="AG457" s="166"/>
      <c r="AH457" s="166"/>
      <c r="AI457" s="166"/>
      <c r="AJ457" s="155"/>
    </row>
    <row r="458" spans="1:36" ht="132.6">
      <c r="A458" s="89">
        <v>449</v>
      </c>
      <c r="B458" s="64" t="s">
        <v>472</v>
      </c>
      <c r="C458" s="64" t="s">
        <v>899</v>
      </c>
      <c r="D458" s="64" t="s">
        <v>19</v>
      </c>
      <c r="E458" s="106">
        <v>166400</v>
      </c>
      <c r="F458" s="128">
        <v>1</v>
      </c>
      <c r="G458" s="154">
        <f t="shared" si="6"/>
        <v>166400</v>
      </c>
      <c r="H458" s="144" t="s">
        <v>59</v>
      </c>
      <c r="I458" s="144" t="s">
        <v>972</v>
      </c>
      <c r="J458" s="144" t="s">
        <v>59</v>
      </c>
      <c r="K458" s="144" t="s">
        <v>964</v>
      </c>
      <c r="L458" s="166">
        <v>166380</v>
      </c>
      <c r="M458" s="166">
        <v>166385</v>
      </c>
      <c r="N458" s="166"/>
      <c r="O458" s="166"/>
      <c r="P458" s="166"/>
      <c r="Q458" s="166"/>
      <c r="R458" s="166"/>
      <c r="S458" s="166"/>
      <c r="T458" s="166"/>
      <c r="U458" s="166"/>
      <c r="V458" s="166"/>
      <c r="W458" s="166"/>
      <c r="X458" s="166"/>
      <c r="Y458" s="166"/>
      <c r="Z458" s="166"/>
      <c r="AA458" s="166"/>
      <c r="AB458" s="166">
        <v>166385</v>
      </c>
      <c r="AC458" s="166">
        <v>166380</v>
      </c>
      <c r="AD458" s="166"/>
      <c r="AE458" s="166"/>
      <c r="AF458" s="166"/>
      <c r="AG458" s="166"/>
      <c r="AH458" s="166"/>
      <c r="AI458" s="166"/>
      <c r="AJ458" s="155"/>
    </row>
    <row r="459" spans="1:36" ht="357">
      <c r="A459" s="89">
        <v>450</v>
      </c>
      <c r="B459" s="64" t="s">
        <v>473</v>
      </c>
      <c r="C459" s="64" t="s">
        <v>900</v>
      </c>
      <c r="D459" s="64" t="s">
        <v>19</v>
      </c>
      <c r="E459" s="106">
        <v>217800</v>
      </c>
      <c r="F459" s="128">
        <v>25</v>
      </c>
      <c r="G459" s="154">
        <f t="shared" ref="G459:G504" si="7">E459*F459</f>
        <v>5445000</v>
      </c>
      <c r="H459" s="144" t="s">
        <v>962</v>
      </c>
      <c r="I459" s="144" t="s">
        <v>972</v>
      </c>
      <c r="J459" s="144" t="s">
        <v>962</v>
      </c>
      <c r="K459" s="150" t="s">
        <v>971</v>
      </c>
      <c r="L459" s="166">
        <v>217800</v>
      </c>
      <c r="M459" s="151"/>
      <c r="N459" s="166"/>
      <c r="O459" s="166"/>
      <c r="P459" s="166"/>
      <c r="Q459" s="166"/>
      <c r="R459" s="166"/>
      <c r="S459" s="166"/>
      <c r="T459" s="166"/>
      <c r="U459" s="166"/>
      <c r="V459" s="166"/>
      <c r="W459" s="166"/>
      <c r="X459" s="166"/>
      <c r="Y459" s="166">
        <v>217800</v>
      </c>
      <c r="Z459" s="166"/>
      <c r="AA459" s="166"/>
      <c r="AB459" s="166"/>
      <c r="AC459" s="166"/>
      <c r="AD459" s="166"/>
      <c r="AE459" s="166"/>
      <c r="AF459" s="166"/>
      <c r="AG459" s="166"/>
      <c r="AH459" s="166"/>
      <c r="AI459" s="166"/>
      <c r="AJ459" s="155"/>
    </row>
    <row r="460" spans="1:36" ht="214.2">
      <c r="A460" s="89">
        <v>451</v>
      </c>
      <c r="B460" s="64" t="s">
        <v>474</v>
      </c>
      <c r="C460" s="75" t="s">
        <v>901</v>
      </c>
      <c r="D460" s="64" t="s">
        <v>19</v>
      </c>
      <c r="E460" s="106">
        <v>20000</v>
      </c>
      <c r="F460" s="128">
        <v>150</v>
      </c>
      <c r="G460" s="154">
        <f t="shared" si="7"/>
        <v>3000000</v>
      </c>
      <c r="H460" s="144" t="s">
        <v>966</v>
      </c>
      <c r="I460" s="144" t="s">
        <v>972</v>
      </c>
      <c r="J460" s="144" t="s">
        <v>966</v>
      </c>
      <c r="K460" s="150" t="s">
        <v>971</v>
      </c>
      <c r="L460" s="166">
        <v>12700</v>
      </c>
      <c r="M460" s="151"/>
      <c r="N460" s="166"/>
      <c r="O460" s="166"/>
      <c r="P460" s="166"/>
      <c r="Q460" s="166"/>
      <c r="R460" s="166"/>
      <c r="S460" s="166"/>
      <c r="T460" s="166"/>
      <c r="U460" s="166"/>
      <c r="V460" s="166"/>
      <c r="W460" s="166"/>
      <c r="X460" s="166"/>
      <c r="Y460" s="166"/>
      <c r="Z460" s="166"/>
      <c r="AA460" s="166"/>
      <c r="AB460" s="166"/>
      <c r="AC460" s="166"/>
      <c r="AD460" s="166"/>
      <c r="AE460" s="166">
        <v>12700</v>
      </c>
      <c r="AF460" s="166"/>
      <c r="AG460" s="166"/>
      <c r="AH460" s="166"/>
      <c r="AI460" s="166"/>
      <c r="AJ460" s="155"/>
    </row>
    <row r="461" spans="1:36" ht="409.6">
      <c r="A461" s="89">
        <v>452</v>
      </c>
      <c r="B461" s="64" t="s">
        <v>475</v>
      </c>
      <c r="C461" s="64" t="s">
        <v>902</v>
      </c>
      <c r="D461" s="64" t="s">
        <v>19</v>
      </c>
      <c r="E461" s="106">
        <v>109000</v>
      </c>
      <c r="F461" s="128">
        <v>32</v>
      </c>
      <c r="G461" s="154">
        <f t="shared" si="7"/>
        <v>3488000</v>
      </c>
      <c r="H461" s="144" t="s">
        <v>962</v>
      </c>
      <c r="I461" s="144" t="s">
        <v>972</v>
      </c>
      <c r="J461" s="144" t="s">
        <v>962</v>
      </c>
      <c r="K461" s="150" t="s">
        <v>971</v>
      </c>
      <c r="L461" s="166">
        <v>109000</v>
      </c>
      <c r="M461" s="151"/>
      <c r="N461" s="166"/>
      <c r="O461" s="166"/>
      <c r="P461" s="166"/>
      <c r="Q461" s="166"/>
      <c r="R461" s="166"/>
      <c r="S461" s="166"/>
      <c r="T461" s="166"/>
      <c r="U461" s="166"/>
      <c r="V461" s="166"/>
      <c r="W461" s="166"/>
      <c r="X461" s="166"/>
      <c r="Y461" s="166">
        <v>109000</v>
      </c>
      <c r="Z461" s="166"/>
      <c r="AA461" s="166"/>
      <c r="AB461" s="166"/>
      <c r="AC461" s="166"/>
      <c r="AD461" s="166"/>
      <c r="AE461" s="166"/>
      <c r="AF461" s="166"/>
      <c r="AG461" s="166"/>
      <c r="AH461" s="166"/>
      <c r="AI461" s="166"/>
      <c r="AJ461" s="155"/>
    </row>
    <row r="462" spans="1:36" ht="409.6">
      <c r="A462" s="89">
        <v>453</v>
      </c>
      <c r="B462" s="64" t="s">
        <v>476</v>
      </c>
      <c r="C462" s="64" t="s">
        <v>903</v>
      </c>
      <c r="D462" s="64" t="s">
        <v>19</v>
      </c>
      <c r="E462" s="106">
        <v>386100</v>
      </c>
      <c r="F462" s="128">
        <v>4</v>
      </c>
      <c r="G462" s="154">
        <f t="shared" si="7"/>
        <v>1544400</v>
      </c>
      <c r="H462" s="144" t="s">
        <v>962</v>
      </c>
      <c r="I462" s="144" t="s">
        <v>972</v>
      </c>
      <c r="J462" s="144" t="s">
        <v>962</v>
      </c>
      <c r="K462" s="150" t="s">
        <v>971</v>
      </c>
      <c r="L462" s="166">
        <v>386100</v>
      </c>
      <c r="M462" s="151"/>
      <c r="N462" s="166"/>
      <c r="O462" s="166"/>
      <c r="P462" s="166"/>
      <c r="Q462" s="166"/>
      <c r="R462" s="166"/>
      <c r="S462" s="166"/>
      <c r="T462" s="166"/>
      <c r="U462" s="166"/>
      <c r="V462" s="166"/>
      <c r="W462" s="166"/>
      <c r="X462" s="166"/>
      <c r="Y462" s="166">
        <v>386100</v>
      </c>
      <c r="Z462" s="166"/>
      <c r="AA462" s="166"/>
      <c r="AB462" s="166"/>
      <c r="AC462" s="166"/>
      <c r="AD462" s="166"/>
      <c r="AE462" s="166"/>
      <c r="AF462" s="166"/>
      <c r="AG462" s="166"/>
      <c r="AH462" s="166"/>
      <c r="AI462" s="166"/>
      <c r="AJ462" s="155"/>
    </row>
    <row r="463" spans="1:36" ht="409.6">
      <c r="A463" s="89">
        <v>454</v>
      </c>
      <c r="B463" s="64" t="s">
        <v>475</v>
      </c>
      <c r="C463" s="64" t="s">
        <v>904</v>
      </c>
      <c r="D463" s="64" t="s">
        <v>19</v>
      </c>
      <c r="E463" s="106">
        <v>109000</v>
      </c>
      <c r="F463" s="128">
        <v>4</v>
      </c>
      <c r="G463" s="154">
        <f t="shared" si="7"/>
        <v>436000</v>
      </c>
      <c r="H463" s="144" t="s">
        <v>962</v>
      </c>
      <c r="I463" s="144" t="s">
        <v>972</v>
      </c>
      <c r="J463" s="144" t="s">
        <v>962</v>
      </c>
      <c r="K463" s="150" t="s">
        <v>971</v>
      </c>
      <c r="L463" s="166">
        <v>109000</v>
      </c>
      <c r="M463" s="151"/>
      <c r="N463" s="166"/>
      <c r="O463" s="166"/>
      <c r="P463" s="166"/>
      <c r="Q463" s="166"/>
      <c r="R463" s="166"/>
      <c r="S463" s="166"/>
      <c r="T463" s="166"/>
      <c r="U463" s="166"/>
      <c r="V463" s="166"/>
      <c r="W463" s="166"/>
      <c r="X463" s="166"/>
      <c r="Y463" s="166">
        <v>109000</v>
      </c>
      <c r="Z463" s="166"/>
      <c r="AA463" s="166"/>
      <c r="AB463" s="166"/>
      <c r="AC463" s="166"/>
      <c r="AD463" s="166"/>
      <c r="AE463" s="166"/>
      <c r="AF463" s="166"/>
      <c r="AG463" s="166"/>
      <c r="AH463" s="166"/>
      <c r="AI463" s="166"/>
      <c r="AJ463" s="155"/>
    </row>
    <row r="464" spans="1:36" ht="409.6">
      <c r="A464" s="89">
        <v>455</v>
      </c>
      <c r="B464" s="64" t="s">
        <v>475</v>
      </c>
      <c r="C464" s="64" t="s">
        <v>905</v>
      </c>
      <c r="D464" s="64" t="s">
        <v>19</v>
      </c>
      <c r="E464" s="106">
        <v>217800</v>
      </c>
      <c r="F464" s="128">
        <v>8</v>
      </c>
      <c r="G464" s="154">
        <f t="shared" si="7"/>
        <v>1742400</v>
      </c>
      <c r="H464" s="144" t="s">
        <v>962</v>
      </c>
      <c r="I464" s="144" t="s">
        <v>972</v>
      </c>
      <c r="J464" s="144" t="s">
        <v>962</v>
      </c>
      <c r="K464" s="150" t="s">
        <v>971</v>
      </c>
      <c r="L464" s="166">
        <v>217800</v>
      </c>
      <c r="M464" s="151"/>
      <c r="N464" s="166"/>
      <c r="O464" s="166"/>
      <c r="P464" s="166"/>
      <c r="Q464" s="166"/>
      <c r="R464" s="166"/>
      <c r="S464" s="166"/>
      <c r="T464" s="166"/>
      <c r="U464" s="166"/>
      <c r="V464" s="166"/>
      <c r="W464" s="166"/>
      <c r="X464" s="166"/>
      <c r="Y464" s="166">
        <v>217800</v>
      </c>
      <c r="Z464" s="166"/>
      <c r="AA464" s="166"/>
      <c r="AB464" s="166"/>
      <c r="AC464" s="166"/>
      <c r="AD464" s="166"/>
      <c r="AE464" s="166"/>
      <c r="AF464" s="166"/>
      <c r="AG464" s="166"/>
      <c r="AH464" s="166"/>
      <c r="AI464" s="166"/>
      <c r="AJ464" s="155"/>
    </row>
    <row r="465" spans="1:36" ht="409.6">
      <c r="A465" s="89">
        <v>456</v>
      </c>
      <c r="B465" s="64" t="s">
        <v>477</v>
      </c>
      <c r="C465" s="64" t="s">
        <v>906</v>
      </c>
      <c r="D465" s="64" t="s">
        <v>19</v>
      </c>
      <c r="E465" s="106">
        <v>178000</v>
      </c>
      <c r="F465" s="128">
        <v>7</v>
      </c>
      <c r="G465" s="154">
        <f t="shared" si="7"/>
        <v>1246000</v>
      </c>
      <c r="H465" s="144" t="s">
        <v>962</v>
      </c>
      <c r="I465" s="144" t="s">
        <v>972</v>
      </c>
      <c r="J465" s="144" t="s">
        <v>962</v>
      </c>
      <c r="K465" s="150" t="s">
        <v>971</v>
      </c>
      <c r="L465" s="166">
        <v>178000</v>
      </c>
      <c r="M465" s="151"/>
      <c r="N465" s="166"/>
      <c r="O465" s="166"/>
      <c r="P465" s="166"/>
      <c r="Q465" s="166"/>
      <c r="R465" s="166"/>
      <c r="S465" s="166"/>
      <c r="T465" s="166"/>
      <c r="U465" s="166"/>
      <c r="V465" s="166"/>
      <c r="W465" s="166"/>
      <c r="X465" s="166"/>
      <c r="Y465" s="166">
        <v>178000</v>
      </c>
      <c r="Z465" s="166"/>
      <c r="AA465" s="166"/>
      <c r="AB465" s="166"/>
      <c r="AC465" s="166"/>
      <c r="AD465" s="166"/>
      <c r="AE465" s="166"/>
      <c r="AF465" s="166"/>
      <c r="AG465" s="166"/>
      <c r="AH465" s="166"/>
      <c r="AI465" s="166"/>
      <c r="AJ465" s="155"/>
    </row>
    <row r="466" spans="1:36" ht="377.4">
      <c r="A466" s="89">
        <v>457</v>
      </c>
      <c r="B466" s="64" t="s">
        <v>478</v>
      </c>
      <c r="C466" s="64" t="s">
        <v>907</v>
      </c>
      <c r="D466" s="64" t="s">
        <v>19</v>
      </c>
      <c r="E466" s="106">
        <v>40000</v>
      </c>
      <c r="F466" s="128">
        <v>38</v>
      </c>
      <c r="G466" s="154">
        <f t="shared" si="7"/>
        <v>1520000</v>
      </c>
      <c r="H466" s="144" t="s">
        <v>962</v>
      </c>
      <c r="I466" s="144" t="s">
        <v>972</v>
      </c>
      <c r="J466" s="144" t="s">
        <v>962</v>
      </c>
      <c r="K466" s="150" t="s">
        <v>971</v>
      </c>
      <c r="L466" s="166">
        <v>40000</v>
      </c>
      <c r="M466" s="151"/>
      <c r="N466" s="166"/>
      <c r="O466" s="166"/>
      <c r="P466" s="166"/>
      <c r="Q466" s="166"/>
      <c r="R466" s="166"/>
      <c r="S466" s="166"/>
      <c r="T466" s="166"/>
      <c r="U466" s="166"/>
      <c r="V466" s="166"/>
      <c r="W466" s="166"/>
      <c r="X466" s="166"/>
      <c r="Y466" s="166">
        <v>40000</v>
      </c>
      <c r="Z466" s="166"/>
      <c r="AA466" s="166"/>
      <c r="AB466" s="166"/>
      <c r="AC466" s="166"/>
      <c r="AD466" s="166"/>
      <c r="AE466" s="166"/>
      <c r="AF466" s="166"/>
      <c r="AG466" s="166"/>
      <c r="AH466" s="166"/>
      <c r="AI466" s="166"/>
      <c r="AJ466" s="155"/>
    </row>
    <row r="467" spans="1:36" ht="409.6">
      <c r="A467" s="89">
        <v>458</v>
      </c>
      <c r="B467" s="64" t="s">
        <v>479</v>
      </c>
      <c r="C467" s="64" t="s">
        <v>908</v>
      </c>
      <c r="D467" s="64" t="s">
        <v>19</v>
      </c>
      <c r="E467" s="106">
        <v>120000</v>
      </c>
      <c r="F467" s="128">
        <v>20</v>
      </c>
      <c r="G467" s="154">
        <f t="shared" si="7"/>
        <v>2400000</v>
      </c>
      <c r="H467" s="144" t="s">
        <v>962</v>
      </c>
      <c r="I467" s="144" t="s">
        <v>972</v>
      </c>
      <c r="J467" s="144" t="s">
        <v>962</v>
      </c>
      <c r="K467" s="150" t="s">
        <v>971</v>
      </c>
      <c r="L467" s="166">
        <v>120000</v>
      </c>
      <c r="M467" s="151"/>
      <c r="N467" s="166"/>
      <c r="O467" s="166"/>
      <c r="P467" s="166"/>
      <c r="Q467" s="166"/>
      <c r="R467" s="166"/>
      <c r="S467" s="166"/>
      <c r="T467" s="166"/>
      <c r="U467" s="166"/>
      <c r="V467" s="166"/>
      <c r="W467" s="166"/>
      <c r="X467" s="166"/>
      <c r="Y467" s="166">
        <v>120000</v>
      </c>
      <c r="Z467" s="166"/>
      <c r="AA467" s="166"/>
      <c r="AB467" s="166"/>
      <c r="AC467" s="166"/>
      <c r="AD467" s="166"/>
      <c r="AE467" s="166"/>
      <c r="AF467" s="166"/>
      <c r="AG467" s="166"/>
      <c r="AH467" s="166"/>
      <c r="AI467" s="166"/>
      <c r="AJ467" s="155"/>
    </row>
    <row r="468" spans="1:36" ht="409.6">
      <c r="A468" s="157">
        <v>459</v>
      </c>
      <c r="B468" s="65" t="s">
        <v>480</v>
      </c>
      <c r="C468" s="64" t="s">
        <v>909</v>
      </c>
      <c r="D468" s="64" t="s">
        <v>19</v>
      </c>
      <c r="E468" s="106">
        <v>682000</v>
      </c>
      <c r="F468" s="128">
        <v>8</v>
      </c>
      <c r="G468" s="154">
        <f t="shared" si="7"/>
        <v>5456000</v>
      </c>
      <c r="H468" s="144" t="s">
        <v>966</v>
      </c>
      <c r="I468" s="144" t="s">
        <v>972</v>
      </c>
      <c r="J468" s="144" t="s">
        <v>966</v>
      </c>
      <c r="K468" s="150" t="s">
        <v>971</v>
      </c>
      <c r="L468" s="166">
        <v>580000</v>
      </c>
      <c r="M468" s="151"/>
      <c r="N468" s="166"/>
      <c r="O468" s="166"/>
      <c r="P468" s="166"/>
      <c r="Q468" s="166"/>
      <c r="R468" s="166"/>
      <c r="S468" s="166"/>
      <c r="T468" s="166"/>
      <c r="U468" s="166"/>
      <c r="V468" s="166"/>
      <c r="W468" s="166"/>
      <c r="X468" s="166"/>
      <c r="Y468" s="166"/>
      <c r="Z468" s="166"/>
      <c r="AA468" s="166"/>
      <c r="AB468" s="166"/>
      <c r="AC468" s="166"/>
      <c r="AD468" s="166"/>
      <c r="AE468" s="166">
        <v>580000</v>
      </c>
      <c r="AF468" s="166"/>
      <c r="AG468" s="166"/>
      <c r="AH468" s="166"/>
      <c r="AI468" s="166"/>
      <c r="AJ468" s="155"/>
    </row>
    <row r="469" spans="1:36" ht="409.6">
      <c r="A469" s="71">
        <v>460</v>
      </c>
      <c r="B469" s="140" t="s">
        <v>481</v>
      </c>
      <c r="C469" s="64" t="s">
        <v>910</v>
      </c>
      <c r="D469" s="64" t="s">
        <v>19</v>
      </c>
      <c r="E469" s="106">
        <v>614000</v>
      </c>
      <c r="F469" s="128">
        <v>4</v>
      </c>
      <c r="G469" s="31">
        <f t="shared" si="7"/>
        <v>2456000</v>
      </c>
      <c r="H469" s="41" t="s">
        <v>970</v>
      </c>
      <c r="I469" s="41" t="s">
        <v>970</v>
      </c>
      <c r="J469" s="41" t="s">
        <v>970</v>
      </c>
      <c r="K469" s="41"/>
      <c r="L469" s="43"/>
      <c r="M469" s="43"/>
      <c r="N469" s="40"/>
      <c r="O469" s="40"/>
      <c r="P469" s="40"/>
      <c r="Q469" s="40"/>
      <c r="R469" s="40"/>
      <c r="S469" s="40"/>
      <c r="T469" s="40"/>
      <c r="U469" s="40"/>
      <c r="V469" s="40"/>
      <c r="W469" s="40"/>
      <c r="X469" s="40"/>
      <c r="Y469" s="40"/>
      <c r="Z469" s="40"/>
      <c r="AA469" s="40"/>
      <c r="AB469" s="40"/>
      <c r="AC469" s="40"/>
      <c r="AD469" s="40"/>
      <c r="AE469" s="40"/>
      <c r="AF469" s="40"/>
      <c r="AG469" s="40"/>
      <c r="AH469" s="40"/>
      <c r="AI469" s="40"/>
      <c r="AJ469" s="19"/>
    </row>
    <row r="470" spans="1:36" ht="409.6">
      <c r="A470" s="158">
        <v>461</v>
      </c>
      <c r="B470" s="64" t="s">
        <v>482</v>
      </c>
      <c r="C470" s="64" t="s">
        <v>911</v>
      </c>
      <c r="D470" s="64"/>
      <c r="E470" s="106">
        <v>187000</v>
      </c>
      <c r="F470" s="128">
        <v>21</v>
      </c>
      <c r="G470" s="154">
        <f t="shared" si="7"/>
        <v>3927000</v>
      </c>
      <c r="H470" s="144" t="s">
        <v>962</v>
      </c>
      <c r="I470" s="144" t="s">
        <v>972</v>
      </c>
      <c r="J470" s="144" t="s">
        <v>962</v>
      </c>
      <c r="K470" s="150" t="s">
        <v>971</v>
      </c>
      <c r="L470" s="166">
        <v>187000</v>
      </c>
      <c r="M470" s="151"/>
      <c r="N470" s="166"/>
      <c r="O470" s="166"/>
      <c r="P470" s="166"/>
      <c r="Q470" s="166"/>
      <c r="R470" s="166"/>
      <c r="S470" s="166"/>
      <c r="T470" s="166"/>
      <c r="U470" s="166"/>
      <c r="V470" s="166"/>
      <c r="W470" s="166"/>
      <c r="X470" s="166"/>
      <c r="Y470" s="166">
        <v>187000</v>
      </c>
      <c r="Z470" s="166"/>
      <c r="AA470" s="166"/>
      <c r="AB470" s="166"/>
      <c r="AC470" s="166"/>
      <c r="AD470" s="166"/>
      <c r="AE470" s="166"/>
      <c r="AF470" s="166"/>
      <c r="AG470" s="166"/>
      <c r="AH470" s="166"/>
      <c r="AI470" s="166"/>
      <c r="AJ470" s="155"/>
    </row>
    <row r="471" spans="1:36" ht="409.6">
      <c r="A471" s="89">
        <v>462</v>
      </c>
      <c r="B471" s="64" t="s">
        <v>483</v>
      </c>
      <c r="C471" s="64" t="s">
        <v>912</v>
      </c>
      <c r="D471" s="64"/>
      <c r="E471" s="106">
        <v>622000</v>
      </c>
      <c r="F471" s="128">
        <v>15</v>
      </c>
      <c r="G471" s="154">
        <f t="shared" si="7"/>
        <v>9330000</v>
      </c>
      <c r="H471" s="144" t="s">
        <v>962</v>
      </c>
      <c r="I471" s="144" t="s">
        <v>972</v>
      </c>
      <c r="J471" s="144" t="s">
        <v>962</v>
      </c>
      <c r="K471" s="150" t="s">
        <v>971</v>
      </c>
      <c r="L471" s="166">
        <v>622000</v>
      </c>
      <c r="M471" s="151"/>
      <c r="N471" s="166"/>
      <c r="O471" s="166"/>
      <c r="P471" s="166"/>
      <c r="Q471" s="166"/>
      <c r="R471" s="166"/>
      <c r="S471" s="166"/>
      <c r="T471" s="166"/>
      <c r="U471" s="166"/>
      <c r="V471" s="166"/>
      <c r="W471" s="166"/>
      <c r="X471" s="166"/>
      <c r="Y471" s="166">
        <v>622000</v>
      </c>
      <c r="Z471" s="166"/>
      <c r="AA471" s="166"/>
      <c r="AB471" s="166"/>
      <c r="AC471" s="166"/>
      <c r="AD471" s="166"/>
      <c r="AE471" s="166"/>
      <c r="AF471" s="166"/>
      <c r="AG471" s="166"/>
      <c r="AH471" s="166"/>
      <c r="AI471" s="166"/>
      <c r="AJ471" s="155"/>
    </row>
    <row r="472" spans="1:36" ht="409.6">
      <c r="A472" s="89">
        <v>463</v>
      </c>
      <c r="B472" s="64" t="s">
        <v>484</v>
      </c>
      <c r="C472" s="64" t="s">
        <v>913</v>
      </c>
      <c r="D472" s="64"/>
      <c r="E472" s="106">
        <v>622000</v>
      </c>
      <c r="F472" s="128">
        <v>15</v>
      </c>
      <c r="G472" s="154">
        <f t="shared" si="7"/>
        <v>9330000</v>
      </c>
      <c r="H472" s="144" t="s">
        <v>962</v>
      </c>
      <c r="I472" s="144" t="s">
        <v>972</v>
      </c>
      <c r="J472" s="144" t="s">
        <v>962</v>
      </c>
      <c r="K472" s="150" t="s">
        <v>971</v>
      </c>
      <c r="L472" s="166">
        <v>622000</v>
      </c>
      <c r="M472" s="151"/>
      <c r="N472" s="166"/>
      <c r="O472" s="166"/>
      <c r="P472" s="166"/>
      <c r="Q472" s="166"/>
      <c r="R472" s="166"/>
      <c r="S472" s="166"/>
      <c r="T472" s="166"/>
      <c r="U472" s="166"/>
      <c r="V472" s="166"/>
      <c r="W472" s="166"/>
      <c r="X472" s="166"/>
      <c r="Y472" s="166">
        <v>622000</v>
      </c>
      <c r="Z472" s="166"/>
      <c r="AA472" s="166"/>
      <c r="AB472" s="166"/>
      <c r="AC472" s="166"/>
      <c r="AD472" s="166"/>
      <c r="AE472" s="166"/>
      <c r="AF472" s="166"/>
      <c r="AG472" s="166"/>
      <c r="AH472" s="166"/>
      <c r="AI472" s="166"/>
      <c r="AJ472" s="155"/>
    </row>
    <row r="473" spans="1:36" ht="183.6">
      <c r="A473" s="89">
        <v>464</v>
      </c>
      <c r="B473" s="64" t="s">
        <v>485</v>
      </c>
      <c r="C473" s="64" t="s">
        <v>914</v>
      </c>
      <c r="D473" s="64"/>
      <c r="E473" s="106">
        <v>1650000</v>
      </c>
      <c r="F473" s="128">
        <v>1</v>
      </c>
      <c r="G473" s="154">
        <f t="shared" si="7"/>
        <v>1650000</v>
      </c>
      <c r="H473" s="144" t="s">
        <v>962</v>
      </c>
      <c r="I473" s="144" t="s">
        <v>972</v>
      </c>
      <c r="J473" s="144" t="s">
        <v>962</v>
      </c>
      <c r="K473" s="150" t="s">
        <v>971</v>
      </c>
      <c r="L473" s="166">
        <v>1650000</v>
      </c>
      <c r="M473" s="151"/>
      <c r="N473" s="166"/>
      <c r="O473" s="166"/>
      <c r="P473" s="166"/>
      <c r="Q473" s="166"/>
      <c r="R473" s="166"/>
      <c r="S473" s="166"/>
      <c r="T473" s="166"/>
      <c r="U473" s="166"/>
      <c r="V473" s="166"/>
      <c r="W473" s="166"/>
      <c r="X473" s="166"/>
      <c r="Y473" s="166">
        <v>1650000</v>
      </c>
      <c r="Z473" s="166"/>
      <c r="AA473" s="166"/>
      <c r="AB473" s="166"/>
      <c r="AC473" s="166"/>
      <c r="AD473" s="166"/>
      <c r="AE473" s="166"/>
      <c r="AF473" s="166"/>
      <c r="AG473" s="166"/>
      <c r="AH473" s="166"/>
      <c r="AI473" s="166"/>
      <c r="AJ473" s="155"/>
    </row>
    <row r="474" spans="1:36" ht="234.6">
      <c r="A474" s="89">
        <v>465</v>
      </c>
      <c r="B474" s="64" t="s">
        <v>486</v>
      </c>
      <c r="C474" s="64" t="s">
        <v>915</v>
      </c>
      <c r="D474" s="64"/>
      <c r="E474" s="106">
        <v>48000</v>
      </c>
      <c r="F474" s="128">
        <v>21</v>
      </c>
      <c r="G474" s="154">
        <f t="shared" si="7"/>
        <v>1008000</v>
      </c>
      <c r="H474" s="144" t="s">
        <v>962</v>
      </c>
      <c r="I474" s="144" t="s">
        <v>972</v>
      </c>
      <c r="J474" s="144" t="s">
        <v>962</v>
      </c>
      <c r="K474" s="150" t="s">
        <v>971</v>
      </c>
      <c r="L474" s="166">
        <v>48000</v>
      </c>
      <c r="M474" s="151"/>
      <c r="N474" s="166"/>
      <c r="O474" s="166"/>
      <c r="P474" s="166"/>
      <c r="Q474" s="166"/>
      <c r="R474" s="166"/>
      <c r="S474" s="166"/>
      <c r="T474" s="166"/>
      <c r="U474" s="166"/>
      <c r="V474" s="166"/>
      <c r="W474" s="166"/>
      <c r="X474" s="166"/>
      <c r="Y474" s="166">
        <v>48000</v>
      </c>
      <c r="Z474" s="166"/>
      <c r="AA474" s="166"/>
      <c r="AB474" s="166"/>
      <c r="AC474" s="166"/>
      <c r="AD474" s="166"/>
      <c r="AE474" s="166"/>
      <c r="AF474" s="166"/>
      <c r="AG474" s="166"/>
      <c r="AH474" s="166"/>
      <c r="AI474" s="166"/>
      <c r="AJ474" s="155"/>
    </row>
    <row r="475" spans="1:36" ht="409.6">
      <c r="A475" s="89">
        <v>466</v>
      </c>
      <c r="B475" s="65" t="s">
        <v>487</v>
      </c>
      <c r="C475" s="76" t="s">
        <v>916</v>
      </c>
      <c r="D475" s="64" t="s">
        <v>19</v>
      </c>
      <c r="E475" s="107">
        <v>32550</v>
      </c>
      <c r="F475" s="128">
        <v>16</v>
      </c>
      <c r="G475" s="154">
        <f t="shared" si="7"/>
        <v>520800</v>
      </c>
      <c r="H475" s="144" t="s">
        <v>958</v>
      </c>
      <c r="I475" s="144" t="s">
        <v>972</v>
      </c>
      <c r="J475" s="144" t="s">
        <v>958</v>
      </c>
      <c r="K475" s="144" t="s">
        <v>957</v>
      </c>
      <c r="L475" s="151">
        <v>32500</v>
      </c>
      <c r="M475" s="151">
        <v>32550</v>
      </c>
      <c r="N475" s="166"/>
      <c r="O475" s="166"/>
      <c r="P475" s="166"/>
      <c r="Q475" s="166"/>
      <c r="R475" s="166"/>
      <c r="S475" s="166"/>
      <c r="T475" s="166">
        <v>32550</v>
      </c>
      <c r="U475" s="166">
        <v>32500</v>
      </c>
      <c r="V475" s="166"/>
      <c r="W475" s="166"/>
      <c r="X475" s="166"/>
      <c r="Y475" s="166"/>
      <c r="Z475" s="166"/>
      <c r="AA475" s="166"/>
      <c r="AB475" s="166"/>
      <c r="AC475" s="166"/>
      <c r="AD475" s="166"/>
      <c r="AE475" s="166"/>
      <c r="AF475" s="166"/>
      <c r="AG475" s="166"/>
      <c r="AH475" s="166"/>
      <c r="AI475" s="166"/>
      <c r="AJ475" s="155"/>
    </row>
    <row r="476" spans="1:36" ht="409.6">
      <c r="A476" s="89">
        <v>467</v>
      </c>
      <c r="B476" s="66" t="s">
        <v>488</v>
      </c>
      <c r="C476" s="77" t="s">
        <v>917</v>
      </c>
      <c r="D476" s="64" t="s">
        <v>19</v>
      </c>
      <c r="E476" s="106">
        <v>126000</v>
      </c>
      <c r="F476" s="128">
        <v>50</v>
      </c>
      <c r="G476" s="154">
        <f t="shared" si="7"/>
        <v>6300000</v>
      </c>
      <c r="H476" s="144" t="s">
        <v>958</v>
      </c>
      <c r="I476" s="144" t="s">
        <v>972</v>
      </c>
      <c r="J476" s="144" t="s">
        <v>958</v>
      </c>
      <c r="K476" s="144" t="s">
        <v>957</v>
      </c>
      <c r="L476" s="151">
        <v>125950</v>
      </c>
      <c r="M476" s="151">
        <v>126000</v>
      </c>
      <c r="N476" s="166"/>
      <c r="O476" s="166"/>
      <c r="P476" s="166"/>
      <c r="Q476" s="166"/>
      <c r="R476" s="166"/>
      <c r="S476" s="166"/>
      <c r="T476" s="166">
        <v>126000</v>
      </c>
      <c r="U476" s="166">
        <v>125950</v>
      </c>
      <c r="V476" s="166"/>
      <c r="W476" s="166"/>
      <c r="X476" s="166"/>
      <c r="Y476" s="166"/>
      <c r="Z476" s="166"/>
      <c r="AA476" s="166"/>
      <c r="AB476" s="166"/>
      <c r="AC476" s="166"/>
      <c r="AD476" s="166"/>
      <c r="AE476" s="166"/>
      <c r="AF476" s="166"/>
      <c r="AG476" s="166"/>
      <c r="AH476" s="166"/>
      <c r="AI476" s="166"/>
      <c r="AJ476" s="155"/>
    </row>
    <row r="477" spans="1:36" ht="409.6">
      <c r="A477" s="89">
        <v>468</v>
      </c>
      <c r="B477" s="66" t="s">
        <v>463</v>
      </c>
      <c r="C477" s="77" t="s">
        <v>918</v>
      </c>
      <c r="D477" s="64" t="s">
        <v>19</v>
      </c>
      <c r="E477" s="106">
        <v>189000</v>
      </c>
      <c r="F477" s="128">
        <v>2</v>
      </c>
      <c r="G477" s="154">
        <f t="shared" si="7"/>
        <v>378000</v>
      </c>
      <c r="H477" s="144" t="s">
        <v>958</v>
      </c>
      <c r="I477" s="144" t="s">
        <v>972</v>
      </c>
      <c r="J477" s="144" t="s">
        <v>958</v>
      </c>
      <c r="K477" s="142" t="s">
        <v>957</v>
      </c>
      <c r="L477" s="151">
        <v>188950</v>
      </c>
      <c r="M477" s="151">
        <v>189000</v>
      </c>
      <c r="N477" s="166"/>
      <c r="O477" s="166"/>
      <c r="P477" s="166"/>
      <c r="Q477" s="166"/>
      <c r="R477" s="166"/>
      <c r="S477" s="166"/>
      <c r="T477" s="166">
        <v>189000</v>
      </c>
      <c r="U477" s="166">
        <v>188950</v>
      </c>
      <c r="V477" s="166"/>
      <c r="W477" s="166"/>
      <c r="X477" s="166"/>
      <c r="Y477" s="166"/>
      <c r="Z477" s="166"/>
      <c r="AA477" s="166"/>
      <c r="AB477" s="166"/>
      <c r="AC477" s="166"/>
      <c r="AD477" s="166"/>
      <c r="AE477" s="166"/>
      <c r="AF477" s="166"/>
      <c r="AG477" s="166"/>
      <c r="AH477" s="166"/>
      <c r="AI477" s="166"/>
      <c r="AJ477" s="155"/>
    </row>
    <row r="478" spans="1:36" ht="408">
      <c r="A478" s="89">
        <v>469</v>
      </c>
      <c r="B478" s="66" t="s">
        <v>489</v>
      </c>
      <c r="C478" s="78" t="s">
        <v>919</v>
      </c>
      <c r="D478" s="64" t="s">
        <v>19</v>
      </c>
      <c r="E478" s="106">
        <v>14595</v>
      </c>
      <c r="F478" s="128">
        <v>250</v>
      </c>
      <c r="G478" s="154">
        <f t="shared" si="7"/>
        <v>3648750</v>
      </c>
      <c r="H478" s="144" t="s">
        <v>958</v>
      </c>
      <c r="I478" s="144" t="s">
        <v>972</v>
      </c>
      <c r="J478" s="144" t="s">
        <v>958</v>
      </c>
      <c r="K478" s="144" t="s">
        <v>957</v>
      </c>
      <c r="L478" s="151">
        <v>14550</v>
      </c>
      <c r="M478" s="151">
        <v>14595</v>
      </c>
      <c r="N478" s="166"/>
      <c r="O478" s="166"/>
      <c r="P478" s="166"/>
      <c r="Q478" s="166"/>
      <c r="R478" s="166"/>
      <c r="S478" s="166"/>
      <c r="T478" s="166">
        <v>14595</v>
      </c>
      <c r="U478" s="166">
        <v>14550</v>
      </c>
      <c r="V478" s="166"/>
      <c r="W478" s="166"/>
      <c r="X478" s="166"/>
      <c r="Y478" s="166"/>
      <c r="Z478" s="166"/>
      <c r="AA478" s="166"/>
      <c r="AB478" s="166"/>
      <c r="AC478" s="166"/>
      <c r="AD478" s="166"/>
      <c r="AE478" s="166"/>
      <c r="AF478" s="166"/>
      <c r="AG478" s="166"/>
      <c r="AH478" s="166"/>
      <c r="AI478" s="166"/>
      <c r="AJ478" s="155"/>
    </row>
    <row r="479" spans="1:36" ht="408">
      <c r="A479" s="89">
        <v>470</v>
      </c>
      <c r="B479" s="66" t="s">
        <v>490</v>
      </c>
      <c r="C479" s="65" t="s">
        <v>920</v>
      </c>
      <c r="D479" s="64" t="s">
        <v>19</v>
      </c>
      <c r="E479" s="106">
        <v>27632</v>
      </c>
      <c r="F479" s="128">
        <v>5</v>
      </c>
      <c r="G479" s="154">
        <f t="shared" si="7"/>
        <v>138160</v>
      </c>
      <c r="H479" s="144" t="s">
        <v>958</v>
      </c>
      <c r="I479" s="144" t="s">
        <v>972</v>
      </c>
      <c r="J479" s="144" t="s">
        <v>958</v>
      </c>
      <c r="K479" s="144" t="s">
        <v>957</v>
      </c>
      <c r="L479" s="151">
        <v>27600</v>
      </c>
      <c r="M479" s="151">
        <v>27632</v>
      </c>
      <c r="N479" s="166"/>
      <c r="O479" s="166"/>
      <c r="P479" s="166"/>
      <c r="Q479" s="166"/>
      <c r="R479" s="166"/>
      <c r="S479" s="166"/>
      <c r="T479" s="166">
        <v>27632</v>
      </c>
      <c r="U479" s="166">
        <v>27600</v>
      </c>
      <c r="V479" s="166"/>
      <c r="W479" s="166"/>
      <c r="X479" s="166"/>
      <c r="Y479" s="166"/>
      <c r="Z479" s="166"/>
      <c r="AA479" s="166"/>
      <c r="AB479" s="166"/>
      <c r="AC479" s="166"/>
      <c r="AD479" s="166"/>
      <c r="AE479" s="166"/>
      <c r="AF479" s="166"/>
      <c r="AG479" s="166"/>
      <c r="AH479" s="166"/>
      <c r="AI479" s="166"/>
      <c r="AJ479" s="155"/>
    </row>
    <row r="480" spans="1:36" ht="409.6">
      <c r="A480" s="89">
        <v>471</v>
      </c>
      <c r="B480" s="65" t="s">
        <v>491</v>
      </c>
      <c r="C480" s="65" t="s">
        <v>921</v>
      </c>
      <c r="D480" s="64" t="s">
        <v>19</v>
      </c>
      <c r="E480" s="106">
        <v>10395</v>
      </c>
      <c r="F480" s="128">
        <v>250</v>
      </c>
      <c r="G480" s="154">
        <f t="shared" si="7"/>
        <v>2598750</v>
      </c>
      <c r="H480" s="144" t="s">
        <v>958</v>
      </c>
      <c r="I480" s="144" t="s">
        <v>972</v>
      </c>
      <c r="J480" s="144" t="s">
        <v>958</v>
      </c>
      <c r="K480" s="144" t="s">
        <v>957</v>
      </c>
      <c r="L480" s="151">
        <v>10350</v>
      </c>
      <c r="M480" s="151">
        <v>10395</v>
      </c>
      <c r="N480" s="166"/>
      <c r="O480" s="166"/>
      <c r="P480" s="166"/>
      <c r="Q480" s="166"/>
      <c r="R480" s="166"/>
      <c r="S480" s="166"/>
      <c r="T480" s="166">
        <v>10395</v>
      </c>
      <c r="U480" s="166">
        <v>10350</v>
      </c>
      <c r="V480" s="166"/>
      <c r="W480" s="166"/>
      <c r="X480" s="166"/>
      <c r="Y480" s="166"/>
      <c r="Z480" s="166"/>
      <c r="AA480" s="166"/>
      <c r="AB480" s="166"/>
      <c r="AC480" s="166"/>
      <c r="AD480" s="166"/>
      <c r="AE480" s="166"/>
      <c r="AF480" s="166"/>
      <c r="AG480" s="166"/>
      <c r="AH480" s="166"/>
      <c r="AI480" s="166"/>
      <c r="AJ480" s="155"/>
    </row>
    <row r="481" spans="1:36" ht="409.6">
      <c r="A481" s="89">
        <v>472</v>
      </c>
      <c r="B481" s="65" t="s">
        <v>492</v>
      </c>
      <c r="C481" s="65" t="s">
        <v>922</v>
      </c>
      <c r="D481" s="64" t="s">
        <v>19</v>
      </c>
      <c r="E481" s="106">
        <v>18800</v>
      </c>
      <c r="F481" s="128">
        <v>5</v>
      </c>
      <c r="G481" s="154">
        <f t="shared" si="7"/>
        <v>94000</v>
      </c>
      <c r="H481" s="144" t="s">
        <v>958</v>
      </c>
      <c r="I481" s="144" t="s">
        <v>972</v>
      </c>
      <c r="J481" s="144" t="s">
        <v>958</v>
      </c>
      <c r="K481" s="144" t="s">
        <v>957</v>
      </c>
      <c r="L481" s="151">
        <v>18750</v>
      </c>
      <c r="M481" s="151">
        <v>18800</v>
      </c>
      <c r="N481" s="166"/>
      <c r="O481" s="166"/>
      <c r="P481" s="166"/>
      <c r="Q481" s="166"/>
      <c r="R481" s="166"/>
      <c r="S481" s="166"/>
      <c r="T481" s="166">
        <v>18800</v>
      </c>
      <c r="U481" s="166">
        <v>18750</v>
      </c>
      <c r="V481" s="166"/>
      <c r="W481" s="166"/>
      <c r="X481" s="166"/>
      <c r="Y481" s="166"/>
      <c r="Z481" s="166"/>
      <c r="AA481" s="166"/>
      <c r="AB481" s="166"/>
      <c r="AC481" s="166"/>
      <c r="AD481" s="166"/>
      <c r="AE481" s="166"/>
      <c r="AF481" s="166"/>
      <c r="AG481" s="166"/>
      <c r="AH481" s="166"/>
      <c r="AI481" s="166"/>
      <c r="AJ481" s="155"/>
    </row>
    <row r="482" spans="1:36" ht="346.8">
      <c r="A482" s="89">
        <v>473</v>
      </c>
      <c r="B482" s="65" t="s">
        <v>493</v>
      </c>
      <c r="C482" s="76" t="s">
        <v>923</v>
      </c>
      <c r="D482" s="64" t="s">
        <v>19</v>
      </c>
      <c r="E482" s="106">
        <v>16800</v>
      </c>
      <c r="F482" s="128">
        <v>58</v>
      </c>
      <c r="G482" s="154">
        <f t="shared" si="7"/>
        <v>974400</v>
      </c>
      <c r="H482" s="144" t="s">
        <v>958</v>
      </c>
      <c r="I482" s="144" t="s">
        <v>972</v>
      </c>
      <c r="J482" s="144" t="s">
        <v>958</v>
      </c>
      <c r="K482" s="144" t="s">
        <v>957</v>
      </c>
      <c r="L482" s="151">
        <v>16750</v>
      </c>
      <c r="M482" s="166">
        <v>16800</v>
      </c>
      <c r="N482" s="166"/>
      <c r="O482" s="166"/>
      <c r="P482" s="166"/>
      <c r="Q482" s="166"/>
      <c r="R482" s="166"/>
      <c r="S482" s="166"/>
      <c r="T482" s="166">
        <v>16800</v>
      </c>
      <c r="U482" s="166">
        <v>16750</v>
      </c>
      <c r="V482" s="166"/>
      <c r="W482" s="166"/>
      <c r="X482" s="166"/>
      <c r="Y482" s="166"/>
      <c r="Z482" s="166"/>
      <c r="AA482" s="166"/>
      <c r="AB482" s="166"/>
      <c r="AC482" s="166"/>
      <c r="AD482" s="166"/>
      <c r="AE482" s="166"/>
      <c r="AF482" s="166"/>
      <c r="AG482" s="166"/>
      <c r="AH482" s="166"/>
      <c r="AI482" s="166"/>
      <c r="AJ482" s="155"/>
    </row>
    <row r="483" spans="1:36" ht="409.6">
      <c r="A483" s="89">
        <v>474</v>
      </c>
      <c r="B483" s="67" t="s">
        <v>494</v>
      </c>
      <c r="C483" s="76" t="s">
        <v>924</v>
      </c>
      <c r="D483" s="64" t="s">
        <v>19</v>
      </c>
      <c r="E483" s="106">
        <v>12138</v>
      </c>
      <c r="F483" s="128">
        <v>125</v>
      </c>
      <c r="G483" s="154">
        <f t="shared" si="7"/>
        <v>1517250</v>
      </c>
      <c r="H483" s="144" t="s">
        <v>958</v>
      </c>
      <c r="I483" s="144" t="s">
        <v>972</v>
      </c>
      <c r="J483" s="144" t="s">
        <v>958</v>
      </c>
      <c r="K483" s="144" t="s">
        <v>957</v>
      </c>
      <c r="L483" s="151">
        <v>12100</v>
      </c>
      <c r="M483" s="151">
        <v>12138</v>
      </c>
      <c r="N483" s="166"/>
      <c r="O483" s="166"/>
      <c r="P483" s="166"/>
      <c r="Q483" s="166"/>
      <c r="R483" s="166"/>
      <c r="S483" s="166"/>
      <c r="T483" s="166">
        <v>12138</v>
      </c>
      <c r="U483" s="166">
        <v>12100</v>
      </c>
      <c r="V483" s="166"/>
      <c r="W483" s="166"/>
      <c r="X483" s="166"/>
      <c r="Y483" s="166"/>
      <c r="Z483" s="166"/>
      <c r="AA483" s="166"/>
      <c r="AB483" s="166"/>
      <c r="AC483" s="166"/>
      <c r="AD483" s="166"/>
      <c r="AE483" s="166"/>
      <c r="AF483" s="166"/>
      <c r="AG483" s="166"/>
      <c r="AH483" s="166"/>
      <c r="AI483" s="166"/>
      <c r="AJ483" s="155"/>
    </row>
    <row r="484" spans="1:36" ht="316.2">
      <c r="A484" s="89">
        <v>475</v>
      </c>
      <c r="B484" s="67" t="s">
        <v>495</v>
      </c>
      <c r="C484" s="76" t="s">
        <v>925</v>
      </c>
      <c r="D484" s="64" t="s">
        <v>19</v>
      </c>
      <c r="E484" s="106">
        <v>47250</v>
      </c>
      <c r="F484" s="128">
        <v>8</v>
      </c>
      <c r="G484" s="154">
        <f t="shared" si="7"/>
        <v>378000</v>
      </c>
      <c r="H484" s="144" t="s">
        <v>958</v>
      </c>
      <c r="I484" s="144" t="s">
        <v>972</v>
      </c>
      <c r="J484" s="144" t="s">
        <v>958</v>
      </c>
      <c r="K484" s="144" t="s">
        <v>957</v>
      </c>
      <c r="L484" s="151">
        <v>47200</v>
      </c>
      <c r="M484" s="151">
        <v>47250</v>
      </c>
      <c r="N484" s="166"/>
      <c r="O484" s="166"/>
      <c r="P484" s="166"/>
      <c r="Q484" s="166"/>
      <c r="R484" s="166"/>
      <c r="S484" s="166"/>
      <c r="T484" s="166">
        <v>47250</v>
      </c>
      <c r="U484" s="166">
        <v>47200</v>
      </c>
      <c r="V484" s="166"/>
      <c r="W484" s="166"/>
      <c r="X484" s="166"/>
      <c r="Y484" s="166"/>
      <c r="Z484" s="166"/>
      <c r="AA484" s="166"/>
      <c r="AB484" s="166"/>
      <c r="AC484" s="166"/>
      <c r="AD484" s="166"/>
      <c r="AE484" s="166"/>
      <c r="AF484" s="166"/>
      <c r="AG484" s="166"/>
      <c r="AH484" s="166"/>
      <c r="AI484" s="166"/>
      <c r="AJ484" s="155"/>
    </row>
    <row r="485" spans="1:36" ht="409.6">
      <c r="A485" s="89">
        <v>476</v>
      </c>
      <c r="B485" s="67" t="s">
        <v>496</v>
      </c>
      <c r="C485" s="76" t="s">
        <v>926</v>
      </c>
      <c r="D485" s="64" t="s">
        <v>19</v>
      </c>
      <c r="E485" s="106">
        <v>55125</v>
      </c>
      <c r="F485" s="128">
        <v>42</v>
      </c>
      <c r="G485" s="154">
        <f t="shared" si="7"/>
        <v>2315250</v>
      </c>
      <c r="H485" s="144" t="s">
        <v>958</v>
      </c>
      <c r="I485" s="144" t="s">
        <v>972</v>
      </c>
      <c r="J485" s="144" t="s">
        <v>958</v>
      </c>
      <c r="K485" s="144" t="s">
        <v>957</v>
      </c>
      <c r="L485" s="151">
        <v>55100</v>
      </c>
      <c r="M485" s="151">
        <v>55125</v>
      </c>
      <c r="N485" s="166"/>
      <c r="O485" s="166"/>
      <c r="P485" s="166"/>
      <c r="Q485" s="166"/>
      <c r="R485" s="166"/>
      <c r="S485" s="166"/>
      <c r="T485" s="166">
        <v>55125</v>
      </c>
      <c r="U485" s="166">
        <v>55100</v>
      </c>
      <c r="V485" s="166"/>
      <c r="W485" s="166"/>
      <c r="X485" s="166"/>
      <c r="Y485" s="166"/>
      <c r="Z485" s="166"/>
      <c r="AA485" s="166"/>
      <c r="AB485" s="166"/>
      <c r="AC485" s="166"/>
      <c r="AD485" s="166"/>
      <c r="AE485" s="166"/>
      <c r="AF485" s="166"/>
      <c r="AG485" s="166"/>
      <c r="AH485" s="166"/>
      <c r="AI485" s="166"/>
      <c r="AJ485" s="155"/>
    </row>
    <row r="486" spans="1:36" ht="132.6">
      <c r="A486" s="89">
        <v>477</v>
      </c>
      <c r="B486" s="67" t="s">
        <v>497</v>
      </c>
      <c r="C486" s="76" t="s">
        <v>927</v>
      </c>
      <c r="D486" s="64" t="s">
        <v>19</v>
      </c>
      <c r="E486" s="106">
        <v>57960</v>
      </c>
      <c r="F486" s="128">
        <v>50</v>
      </c>
      <c r="G486" s="154">
        <f t="shared" si="7"/>
        <v>2898000</v>
      </c>
      <c r="H486" s="144" t="s">
        <v>958</v>
      </c>
      <c r="I486" s="144" t="s">
        <v>972</v>
      </c>
      <c r="J486" s="144" t="s">
        <v>958</v>
      </c>
      <c r="K486" s="144" t="s">
        <v>957</v>
      </c>
      <c r="L486" s="151">
        <v>57900</v>
      </c>
      <c r="M486" s="151">
        <v>57960</v>
      </c>
      <c r="N486" s="166"/>
      <c r="O486" s="166"/>
      <c r="P486" s="166"/>
      <c r="Q486" s="166"/>
      <c r="R486" s="166"/>
      <c r="S486" s="166"/>
      <c r="T486" s="166">
        <v>57960</v>
      </c>
      <c r="U486" s="166">
        <v>57900</v>
      </c>
      <c r="V486" s="166"/>
      <c r="W486" s="166"/>
      <c r="X486" s="166"/>
      <c r="Y486" s="166"/>
      <c r="Z486" s="166"/>
      <c r="AA486" s="166"/>
      <c r="AB486" s="166"/>
      <c r="AC486" s="166"/>
      <c r="AD486" s="166"/>
      <c r="AE486" s="166"/>
      <c r="AF486" s="166"/>
      <c r="AG486" s="166"/>
      <c r="AH486" s="166"/>
      <c r="AI486" s="166"/>
      <c r="AJ486" s="155"/>
    </row>
    <row r="487" spans="1:36" ht="244.8">
      <c r="A487" s="89">
        <v>478</v>
      </c>
      <c r="B487" s="67" t="s">
        <v>498</v>
      </c>
      <c r="C487" s="76" t="s">
        <v>928</v>
      </c>
      <c r="D487" s="64" t="s">
        <v>19</v>
      </c>
      <c r="E487" s="106">
        <v>7297</v>
      </c>
      <c r="F487" s="128">
        <v>50</v>
      </c>
      <c r="G487" s="154">
        <f t="shared" si="7"/>
        <v>364850</v>
      </c>
      <c r="H487" s="144" t="s">
        <v>958</v>
      </c>
      <c r="I487" s="144" t="s">
        <v>972</v>
      </c>
      <c r="J487" s="144" t="s">
        <v>958</v>
      </c>
      <c r="K487" s="144" t="s">
        <v>957</v>
      </c>
      <c r="L487" s="151">
        <v>7250</v>
      </c>
      <c r="M487" s="151">
        <v>7297</v>
      </c>
      <c r="N487" s="166"/>
      <c r="O487" s="166"/>
      <c r="P487" s="166"/>
      <c r="Q487" s="166"/>
      <c r="R487" s="166"/>
      <c r="S487" s="166"/>
      <c r="T487" s="166">
        <v>7297</v>
      </c>
      <c r="U487" s="166">
        <v>7250</v>
      </c>
      <c r="V487" s="166"/>
      <c r="W487" s="166"/>
      <c r="X487" s="166"/>
      <c r="Y487" s="166"/>
      <c r="Z487" s="166"/>
      <c r="AA487" s="166"/>
      <c r="AB487" s="166"/>
      <c r="AC487" s="166"/>
      <c r="AD487" s="166"/>
      <c r="AE487" s="166"/>
      <c r="AF487" s="166"/>
      <c r="AG487" s="166"/>
      <c r="AH487" s="166"/>
      <c r="AI487" s="166"/>
      <c r="AJ487" s="155"/>
    </row>
    <row r="488" spans="1:36" ht="397.8">
      <c r="A488" s="89">
        <v>479</v>
      </c>
      <c r="B488" s="67" t="s">
        <v>499</v>
      </c>
      <c r="C488" s="76" t="s">
        <v>929</v>
      </c>
      <c r="D488" s="64" t="s">
        <v>19</v>
      </c>
      <c r="E488" s="106">
        <v>26355</v>
      </c>
      <c r="F488" s="128">
        <v>2</v>
      </c>
      <c r="G488" s="154">
        <f t="shared" si="7"/>
        <v>52710</v>
      </c>
      <c r="H488" s="150" t="s">
        <v>957</v>
      </c>
      <c r="I488" s="144" t="s">
        <v>972</v>
      </c>
      <c r="J488" s="150" t="s">
        <v>957</v>
      </c>
      <c r="K488" s="150" t="s">
        <v>971</v>
      </c>
      <c r="L488" s="166">
        <v>26355</v>
      </c>
      <c r="M488" s="151"/>
      <c r="N488" s="166"/>
      <c r="O488" s="166"/>
      <c r="P488" s="166"/>
      <c r="Q488" s="166"/>
      <c r="R488" s="166"/>
      <c r="S488" s="166"/>
      <c r="T488" s="166">
        <v>26355</v>
      </c>
      <c r="U488" s="166"/>
      <c r="V488" s="166"/>
      <c r="W488" s="166"/>
      <c r="X488" s="166"/>
      <c r="Y488" s="166"/>
      <c r="Z488" s="166"/>
      <c r="AA488" s="166"/>
      <c r="AB488" s="166"/>
      <c r="AC488" s="166"/>
      <c r="AD488" s="166"/>
      <c r="AE488" s="166"/>
      <c r="AF488" s="166"/>
      <c r="AG488" s="166"/>
      <c r="AH488" s="166"/>
      <c r="AI488" s="166"/>
      <c r="AJ488" s="155"/>
    </row>
    <row r="489" spans="1:36" ht="183.6">
      <c r="A489" s="89">
        <v>480</v>
      </c>
      <c r="B489" s="67" t="s">
        <v>500</v>
      </c>
      <c r="C489" s="76" t="s">
        <v>930</v>
      </c>
      <c r="D489" s="64" t="s">
        <v>19</v>
      </c>
      <c r="E489" s="106">
        <v>1733</v>
      </c>
      <c r="F489" s="128">
        <v>21</v>
      </c>
      <c r="G489" s="154">
        <f t="shared" si="7"/>
        <v>36393</v>
      </c>
      <c r="H489" s="144" t="s">
        <v>958</v>
      </c>
      <c r="I489" s="144" t="s">
        <v>972</v>
      </c>
      <c r="J489" s="144" t="s">
        <v>958</v>
      </c>
      <c r="K489" s="150" t="s">
        <v>957</v>
      </c>
      <c r="L489" s="151">
        <v>1700</v>
      </c>
      <c r="M489" s="151">
        <v>1733</v>
      </c>
      <c r="N489" s="166"/>
      <c r="O489" s="166"/>
      <c r="P489" s="166"/>
      <c r="Q489" s="166"/>
      <c r="R489" s="166"/>
      <c r="S489" s="166"/>
      <c r="T489" s="166">
        <v>1733</v>
      </c>
      <c r="U489" s="166">
        <v>1700</v>
      </c>
      <c r="V489" s="166"/>
      <c r="W489" s="166"/>
      <c r="X489" s="166"/>
      <c r="Y489" s="166"/>
      <c r="Z489" s="166"/>
      <c r="AA489" s="166"/>
      <c r="AB489" s="166"/>
      <c r="AC489" s="166"/>
      <c r="AD489" s="166"/>
      <c r="AE489" s="166"/>
      <c r="AF489" s="166"/>
      <c r="AG489" s="166"/>
      <c r="AH489" s="166"/>
      <c r="AI489" s="166"/>
      <c r="AJ489" s="155"/>
    </row>
    <row r="490" spans="1:36" ht="377.4">
      <c r="A490" s="89">
        <v>481</v>
      </c>
      <c r="B490" s="67" t="s">
        <v>501</v>
      </c>
      <c r="C490" s="76" t="s">
        <v>931</v>
      </c>
      <c r="D490" s="64" t="s">
        <v>951</v>
      </c>
      <c r="E490" s="106">
        <v>37375</v>
      </c>
      <c r="F490" s="128">
        <v>3</v>
      </c>
      <c r="G490" s="154">
        <f t="shared" si="7"/>
        <v>112125</v>
      </c>
      <c r="H490" s="144" t="s">
        <v>958</v>
      </c>
      <c r="I490" s="144" t="s">
        <v>972</v>
      </c>
      <c r="J490" s="144" t="s">
        <v>958</v>
      </c>
      <c r="K490" s="150" t="s">
        <v>957</v>
      </c>
      <c r="L490" s="151">
        <v>37350</v>
      </c>
      <c r="M490" s="151"/>
      <c r="N490" s="166"/>
      <c r="O490" s="166"/>
      <c r="P490" s="166"/>
      <c r="Q490" s="166"/>
      <c r="R490" s="166"/>
      <c r="S490" s="166"/>
      <c r="T490" s="166">
        <v>37375</v>
      </c>
      <c r="U490" s="166">
        <v>37350</v>
      </c>
      <c r="V490" s="166"/>
      <c r="W490" s="166"/>
      <c r="X490" s="166"/>
      <c r="Y490" s="166"/>
      <c r="Z490" s="166"/>
      <c r="AA490" s="166"/>
      <c r="AB490" s="166"/>
      <c r="AC490" s="166"/>
      <c r="AD490" s="166"/>
      <c r="AE490" s="166"/>
      <c r="AF490" s="166"/>
      <c r="AG490" s="166"/>
      <c r="AH490" s="166"/>
      <c r="AI490" s="166"/>
      <c r="AJ490" s="155"/>
    </row>
    <row r="491" spans="1:36" ht="316.2">
      <c r="A491" s="89">
        <v>482</v>
      </c>
      <c r="B491" s="67" t="s">
        <v>502</v>
      </c>
      <c r="C491" s="76" t="s">
        <v>932</v>
      </c>
      <c r="D491" s="64" t="s">
        <v>19</v>
      </c>
      <c r="E491" s="106">
        <v>10605</v>
      </c>
      <c r="F491" s="128">
        <v>40</v>
      </c>
      <c r="G491" s="154">
        <f t="shared" si="7"/>
        <v>424200</v>
      </c>
      <c r="H491" s="144" t="s">
        <v>958</v>
      </c>
      <c r="I491" s="144" t="s">
        <v>972</v>
      </c>
      <c r="J491" s="144" t="s">
        <v>958</v>
      </c>
      <c r="K491" s="150" t="s">
        <v>957</v>
      </c>
      <c r="L491" s="151">
        <v>10550</v>
      </c>
      <c r="M491" s="151">
        <v>10605</v>
      </c>
      <c r="N491" s="166"/>
      <c r="O491" s="166"/>
      <c r="P491" s="166"/>
      <c r="Q491" s="166"/>
      <c r="R491" s="166"/>
      <c r="S491" s="166"/>
      <c r="T491" s="166">
        <v>10605</v>
      </c>
      <c r="U491" s="166">
        <v>10550</v>
      </c>
      <c r="V491" s="166"/>
      <c r="W491" s="166"/>
      <c r="X491" s="166"/>
      <c r="Y491" s="166"/>
      <c r="Z491" s="166"/>
      <c r="AA491" s="166"/>
      <c r="AB491" s="166"/>
      <c r="AC491" s="166"/>
      <c r="AD491" s="166"/>
      <c r="AE491" s="166"/>
      <c r="AF491" s="166"/>
      <c r="AG491" s="166"/>
      <c r="AH491" s="166"/>
      <c r="AI491" s="166"/>
      <c r="AJ491" s="155"/>
    </row>
    <row r="492" spans="1:36" ht="409.6">
      <c r="A492" s="89">
        <v>483</v>
      </c>
      <c r="B492" s="67" t="s">
        <v>503</v>
      </c>
      <c r="C492" s="76" t="s">
        <v>933</v>
      </c>
      <c r="D492" s="64" t="s">
        <v>19</v>
      </c>
      <c r="E492" s="106">
        <v>365500</v>
      </c>
      <c r="F492" s="128">
        <v>20</v>
      </c>
      <c r="G492" s="154">
        <f t="shared" si="7"/>
        <v>7310000</v>
      </c>
      <c r="H492" s="144" t="s">
        <v>960</v>
      </c>
      <c r="I492" s="144" t="s">
        <v>972</v>
      </c>
      <c r="J492" s="144" t="s">
        <v>960</v>
      </c>
      <c r="K492" s="144" t="s">
        <v>961</v>
      </c>
      <c r="L492" s="166">
        <v>365000</v>
      </c>
      <c r="M492" s="166">
        <v>365500</v>
      </c>
      <c r="N492" s="166"/>
      <c r="O492" s="166"/>
      <c r="P492" s="166"/>
      <c r="Q492" s="166"/>
      <c r="R492" s="166"/>
      <c r="S492" s="166"/>
      <c r="T492" s="166"/>
      <c r="U492" s="166"/>
      <c r="V492" s="166"/>
      <c r="W492" s="166">
        <v>365000</v>
      </c>
      <c r="X492" s="166">
        <v>365500</v>
      </c>
      <c r="Y492" s="166"/>
      <c r="Z492" s="166"/>
      <c r="AA492" s="166"/>
      <c r="AB492" s="166"/>
      <c r="AC492" s="166"/>
      <c r="AD492" s="166"/>
      <c r="AE492" s="166"/>
      <c r="AF492" s="166"/>
      <c r="AG492" s="166"/>
      <c r="AH492" s="166"/>
      <c r="AI492" s="166"/>
      <c r="AJ492" s="155"/>
    </row>
    <row r="493" spans="1:36" ht="409.6">
      <c r="A493" s="89">
        <v>484</v>
      </c>
      <c r="B493" s="67" t="s">
        <v>504</v>
      </c>
      <c r="C493" s="76" t="s">
        <v>934</v>
      </c>
      <c r="D493" s="64" t="s">
        <v>19</v>
      </c>
      <c r="E493" s="106">
        <v>385500</v>
      </c>
      <c r="F493" s="128">
        <v>20</v>
      </c>
      <c r="G493" s="154">
        <f t="shared" si="7"/>
        <v>7710000</v>
      </c>
      <c r="H493" s="144" t="s">
        <v>960</v>
      </c>
      <c r="I493" s="144" t="s">
        <v>972</v>
      </c>
      <c r="J493" s="144" t="s">
        <v>960</v>
      </c>
      <c r="K493" s="144" t="s">
        <v>961</v>
      </c>
      <c r="L493" s="166">
        <v>385000</v>
      </c>
      <c r="M493" s="166">
        <v>385500</v>
      </c>
      <c r="N493" s="166"/>
      <c r="O493" s="166"/>
      <c r="P493" s="166"/>
      <c r="Q493" s="166"/>
      <c r="R493" s="166"/>
      <c r="S493" s="166"/>
      <c r="T493" s="166"/>
      <c r="U493" s="166"/>
      <c r="V493" s="166"/>
      <c r="W493" s="166">
        <v>385000</v>
      </c>
      <c r="X493" s="166">
        <v>385500</v>
      </c>
      <c r="Y493" s="166"/>
      <c r="Z493" s="166"/>
      <c r="AA493" s="166"/>
      <c r="AB493" s="166"/>
      <c r="AC493" s="166"/>
      <c r="AD493" s="166"/>
      <c r="AE493" s="166"/>
      <c r="AF493" s="166"/>
      <c r="AG493" s="166"/>
      <c r="AH493" s="166"/>
      <c r="AI493" s="166"/>
      <c r="AJ493" s="155"/>
    </row>
    <row r="494" spans="1:36" ht="326.39999999999998">
      <c r="A494" s="89">
        <v>485</v>
      </c>
      <c r="B494" s="67" t="s">
        <v>505</v>
      </c>
      <c r="C494" s="76" t="s">
        <v>935</v>
      </c>
      <c r="D494" s="64" t="s">
        <v>19</v>
      </c>
      <c r="E494" s="106">
        <v>85500</v>
      </c>
      <c r="F494" s="128">
        <v>30</v>
      </c>
      <c r="G494" s="154">
        <f t="shared" si="7"/>
        <v>2565000</v>
      </c>
      <c r="H494" s="144" t="s">
        <v>960</v>
      </c>
      <c r="I494" s="144" t="s">
        <v>972</v>
      </c>
      <c r="J494" s="144" t="s">
        <v>960</v>
      </c>
      <c r="K494" s="144" t="s">
        <v>961</v>
      </c>
      <c r="L494" s="166">
        <v>85000</v>
      </c>
      <c r="M494" s="166">
        <v>85500</v>
      </c>
      <c r="N494" s="166"/>
      <c r="O494" s="166"/>
      <c r="P494" s="166"/>
      <c r="Q494" s="166"/>
      <c r="R494" s="166"/>
      <c r="S494" s="166"/>
      <c r="T494" s="166"/>
      <c r="U494" s="166"/>
      <c r="V494" s="166"/>
      <c r="W494" s="166">
        <v>85000</v>
      </c>
      <c r="X494" s="166">
        <v>85500</v>
      </c>
      <c r="Y494" s="166"/>
      <c r="Z494" s="166"/>
      <c r="AA494" s="166"/>
      <c r="AB494" s="166"/>
      <c r="AC494" s="166"/>
      <c r="AD494" s="166"/>
      <c r="AE494" s="166"/>
      <c r="AF494" s="166"/>
      <c r="AG494" s="166"/>
      <c r="AH494" s="166"/>
      <c r="AI494" s="166"/>
      <c r="AJ494" s="155"/>
    </row>
    <row r="495" spans="1:36" ht="409.6">
      <c r="A495" s="89">
        <v>486</v>
      </c>
      <c r="B495" s="67" t="s">
        <v>506</v>
      </c>
      <c r="C495" s="76" t="s">
        <v>936</v>
      </c>
      <c r="D495" s="64" t="s">
        <v>19</v>
      </c>
      <c r="E495" s="106">
        <v>365000</v>
      </c>
      <c r="F495" s="128">
        <v>10</v>
      </c>
      <c r="G495" s="154">
        <f t="shared" si="7"/>
        <v>3650000</v>
      </c>
      <c r="H495" s="144" t="s">
        <v>960</v>
      </c>
      <c r="I495" s="144" t="s">
        <v>972</v>
      </c>
      <c r="J495" s="144" t="s">
        <v>960</v>
      </c>
      <c r="K495" s="144" t="s">
        <v>961</v>
      </c>
      <c r="L495" s="166">
        <v>364500</v>
      </c>
      <c r="M495" s="166">
        <v>365000</v>
      </c>
      <c r="N495" s="166"/>
      <c r="O495" s="166"/>
      <c r="P495" s="166"/>
      <c r="Q495" s="166"/>
      <c r="R495" s="166"/>
      <c r="S495" s="166"/>
      <c r="T495" s="166"/>
      <c r="U495" s="166"/>
      <c r="V495" s="166"/>
      <c r="W495" s="166">
        <v>364500</v>
      </c>
      <c r="X495" s="166">
        <v>365000</v>
      </c>
      <c r="Y495" s="166"/>
      <c r="Z495" s="166"/>
      <c r="AA495" s="166"/>
      <c r="AB495" s="166"/>
      <c r="AC495" s="166"/>
      <c r="AD495" s="166"/>
      <c r="AE495" s="166"/>
      <c r="AF495" s="166"/>
      <c r="AG495" s="166"/>
      <c r="AH495" s="166"/>
      <c r="AI495" s="166"/>
      <c r="AJ495" s="155"/>
    </row>
    <row r="496" spans="1:36" ht="316.2">
      <c r="A496" s="89">
        <v>487</v>
      </c>
      <c r="B496" s="67" t="s">
        <v>507</v>
      </c>
      <c r="C496" s="76" t="s">
        <v>937</v>
      </c>
      <c r="D496" s="64" t="s">
        <v>19</v>
      </c>
      <c r="E496" s="106">
        <v>238000</v>
      </c>
      <c r="F496" s="128">
        <v>4</v>
      </c>
      <c r="G496" s="154">
        <f t="shared" si="7"/>
        <v>952000</v>
      </c>
      <c r="H496" s="144" t="s">
        <v>960</v>
      </c>
      <c r="I496" s="144" t="s">
        <v>972</v>
      </c>
      <c r="J496" s="144" t="s">
        <v>960</v>
      </c>
      <c r="K496" s="144" t="s">
        <v>961</v>
      </c>
      <c r="L496" s="166">
        <v>237500</v>
      </c>
      <c r="M496" s="166">
        <v>238000</v>
      </c>
      <c r="N496" s="166"/>
      <c r="O496" s="166"/>
      <c r="P496" s="166"/>
      <c r="Q496" s="166"/>
      <c r="R496" s="166"/>
      <c r="S496" s="166"/>
      <c r="T496" s="166"/>
      <c r="U496" s="166"/>
      <c r="V496" s="166"/>
      <c r="W496" s="166">
        <v>237500</v>
      </c>
      <c r="X496" s="166">
        <v>238000</v>
      </c>
      <c r="Y496" s="166"/>
      <c r="Z496" s="166"/>
      <c r="AA496" s="166"/>
      <c r="AB496" s="166"/>
      <c r="AC496" s="166"/>
      <c r="AD496" s="166"/>
      <c r="AE496" s="166"/>
      <c r="AF496" s="166"/>
      <c r="AG496" s="166"/>
      <c r="AH496" s="166"/>
      <c r="AI496" s="166"/>
      <c r="AJ496" s="155"/>
    </row>
    <row r="497" spans="1:36" ht="295.8">
      <c r="A497" s="89">
        <v>488</v>
      </c>
      <c r="B497" s="67" t="s">
        <v>463</v>
      </c>
      <c r="C497" s="76" t="s">
        <v>938</v>
      </c>
      <c r="D497" s="64" t="s">
        <v>19</v>
      </c>
      <c r="E497" s="106">
        <v>285000</v>
      </c>
      <c r="F497" s="128">
        <v>2</v>
      </c>
      <c r="G497" s="154">
        <f t="shared" si="7"/>
        <v>570000</v>
      </c>
      <c r="H497" s="144" t="s">
        <v>960</v>
      </c>
      <c r="I497" s="144" t="s">
        <v>972</v>
      </c>
      <c r="J497" s="144" t="s">
        <v>960</v>
      </c>
      <c r="K497" s="144" t="s">
        <v>961</v>
      </c>
      <c r="L497" s="166">
        <v>284500</v>
      </c>
      <c r="M497" s="166">
        <v>285000</v>
      </c>
      <c r="N497" s="166"/>
      <c r="O497" s="166"/>
      <c r="P497" s="166"/>
      <c r="Q497" s="166"/>
      <c r="R497" s="166"/>
      <c r="S497" s="166"/>
      <c r="T497" s="166"/>
      <c r="U497" s="166"/>
      <c r="V497" s="166"/>
      <c r="W497" s="166">
        <v>284500</v>
      </c>
      <c r="X497" s="166">
        <v>285000</v>
      </c>
      <c r="Y497" s="166"/>
      <c r="Z497" s="166"/>
      <c r="AA497" s="166"/>
      <c r="AB497" s="166"/>
      <c r="AC497" s="166"/>
      <c r="AD497" s="166"/>
      <c r="AE497" s="166"/>
      <c r="AF497" s="166"/>
      <c r="AG497" s="166"/>
      <c r="AH497" s="166"/>
      <c r="AI497" s="166"/>
      <c r="AJ497" s="155"/>
    </row>
    <row r="498" spans="1:36" ht="244.8">
      <c r="A498" s="157">
        <v>489</v>
      </c>
      <c r="B498" s="67" t="s">
        <v>508</v>
      </c>
      <c r="C498" s="76" t="s">
        <v>939</v>
      </c>
      <c r="D498" s="64" t="s">
        <v>19</v>
      </c>
      <c r="E498" s="106">
        <v>95500</v>
      </c>
      <c r="F498" s="128">
        <v>2</v>
      </c>
      <c r="G498" s="154">
        <f t="shared" si="7"/>
        <v>191000</v>
      </c>
      <c r="H498" s="144" t="s">
        <v>960</v>
      </c>
      <c r="I498" s="144" t="s">
        <v>972</v>
      </c>
      <c r="J498" s="144" t="s">
        <v>960</v>
      </c>
      <c r="K498" s="144" t="s">
        <v>961</v>
      </c>
      <c r="L498" s="166">
        <v>95000</v>
      </c>
      <c r="M498" s="166">
        <v>95500</v>
      </c>
      <c r="N498" s="166"/>
      <c r="O498" s="166"/>
      <c r="P498" s="166"/>
      <c r="Q498" s="166"/>
      <c r="R498" s="166"/>
      <c r="S498" s="166"/>
      <c r="T498" s="166"/>
      <c r="U498" s="166"/>
      <c r="V498" s="166"/>
      <c r="W498" s="166">
        <v>95000</v>
      </c>
      <c r="X498" s="166">
        <v>95500</v>
      </c>
      <c r="Y498" s="166"/>
      <c r="Z498" s="166"/>
      <c r="AA498" s="166"/>
      <c r="AB498" s="166"/>
      <c r="AC498" s="166"/>
      <c r="AD498" s="166"/>
      <c r="AE498" s="166"/>
      <c r="AF498" s="166"/>
      <c r="AG498" s="166"/>
      <c r="AH498" s="166"/>
      <c r="AI498" s="166"/>
      <c r="AJ498" s="155"/>
    </row>
    <row r="499" spans="1:36" ht="408">
      <c r="A499" s="71">
        <v>490</v>
      </c>
      <c r="B499" s="97" t="s">
        <v>509</v>
      </c>
      <c r="C499" s="64" t="s">
        <v>940</v>
      </c>
      <c r="D499" s="64" t="s">
        <v>19</v>
      </c>
      <c r="E499" s="106">
        <v>120000</v>
      </c>
      <c r="F499" s="128">
        <v>30</v>
      </c>
      <c r="G499" s="31">
        <f t="shared" si="7"/>
        <v>3600000</v>
      </c>
      <c r="H499" s="41" t="s">
        <v>970</v>
      </c>
      <c r="I499" s="25" t="s">
        <v>970</v>
      </c>
      <c r="J499" s="41" t="s">
        <v>970</v>
      </c>
      <c r="K499" s="41" t="s">
        <v>970</v>
      </c>
      <c r="L499" s="43"/>
      <c r="M499" s="43"/>
      <c r="N499" s="40"/>
      <c r="O499" s="40"/>
      <c r="P499" s="40"/>
      <c r="Q499" s="40"/>
      <c r="R499" s="40"/>
      <c r="S499" s="40"/>
      <c r="T499" s="40"/>
      <c r="U499" s="40"/>
      <c r="V499" s="40"/>
      <c r="W499" s="40"/>
      <c r="X499" s="40"/>
      <c r="Y499" s="40"/>
      <c r="Z499" s="40"/>
      <c r="AA499" s="40"/>
      <c r="AB499" s="40"/>
      <c r="AC499" s="40"/>
      <c r="AD499" s="40"/>
      <c r="AE499" s="40"/>
      <c r="AF499" s="40"/>
      <c r="AG499" s="40"/>
      <c r="AH499" s="40"/>
      <c r="AI499" s="40"/>
      <c r="AJ499" s="19"/>
    </row>
    <row r="500" spans="1:36" ht="409.6">
      <c r="A500" s="158">
        <v>491</v>
      </c>
      <c r="B500" s="64" t="s">
        <v>510</v>
      </c>
      <c r="C500" s="64" t="s">
        <v>941</v>
      </c>
      <c r="D500" s="64" t="s">
        <v>19</v>
      </c>
      <c r="E500" s="106">
        <v>850000</v>
      </c>
      <c r="F500" s="128">
        <v>5</v>
      </c>
      <c r="G500" s="154">
        <f t="shared" si="7"/>
        <v>4250000</v>
      </c>
      <c r="H500" s="144" t="s">
        <v>965</v>
      </c>
      <c r="I500" s="144" t="s">
        <v>972</v>
      </c>
      <c r="J500" s="144" t="s">
        <v>965</v>
      </c>
      <c r="K500" s="144" t="s">
        <v>963</v>
      </c>
      <c r="L500" s="166">
        <v>849995</v>
      </c>
      <c r="M500" s="166">
        <v>850000</v>
      </c>
      <c r="N500" s="166"/>
      <c r="O500" s="166"/>
      <c r="P500" s="166"/>
      <c r="Q500" s="166"/>
      <c r="R500" s="166"/>
      <c r="S500" s="166"/>
      <c r="T500" s="166"/>
      <c r="U500" s="166"/>
      <c r="V500" s="166"/>
      <c r="W500" s="166"/>
      <c r="X500" s="166"/>
      <c r="Y500" s="166"/>
      <c r="Z500" s="166"/>
      <c r="AA500" s="166">
        <v>850000</v>
      </c>
      <c r="AB500" s="166"/>
      <c r="AC500" s="166"/>
      <c r="AD500" s="166">
        <v>849995</v>
      </c>
      <c r="AE500" s="166"/>
      <c r="AF500" s="166"/>
      <c r="AG500" s="166"/>
      <c r="AH500" s="166"/>
      <c r="AI500" s="166"/>
      <c r="AJ500" s="155"/>
    </row>
    <row r="501" spans="1:36" ht="346.8">
      <c r="A501" s="89">
        <v>492</v>
      </c>
      <c r="B501" s="64" t="s">
        <v>511</v>
      </c>
      <c r="C501" s="64" t="s">
        <v>942</v>
      </c>
      <c r="D501" s="64" t="s">
        <v>19</v>
      </c>
      <c r="E501" s="106">
        <v>879450</v>
      </c>
      <c r="F501" s="128">
        <v>2</v>
      </c>
      <c r="G501" s="154">
        <f t="shared" si="7"/>
        <v>1758900</v>
      </c>
      <c r="H501" s="144" t="s">
        <v>967</v>
      </c>
      <c r="I501" s="144" t="s">
        <v>972</v>
      </c>
      <c r="J501" s="144" t="s">
        <v>967</v>
      </c>
      <c r="K501" s="150" t="s">
        <v>971</v>
      </c>
      <c r="L501" s="166">
        <v>879400</v>
      </c>
      <c r="M501" s="151"/>
      <c r="N501" s="166"/>
      <c r="O501" s="166"/>
      <c r="P501" s="166"/>
      <c r="Q501" s="166"/>
      <c r="R501" s="166"/>
      <c r="S501" s="166"/>
      <c r="T501" s="166"/>
      <c r="U501" s="166"/>
      <c r="V501" s="166"/>
      <c r="W501" s="166"/>
      <c r="X501" s="166"/>
      <c r="Y501" s="166"/>
      <c r="Z501" s="166"/>
      <c r="AA501" s="166"/>
      <c r="AB501" s="166"/>
      <c r="AC501" s="166"/>
      <c r="AD501" s="166"/>
      <c r="AE501" s="166"/>
      <c r="AF501" s="166"/>
      <c r="AG501" s="166">
        <v>879400</v>
      </c>
      <c r="AH501" s="166"/>
      <c r="AI501" s="166"/>
      <c r="AJ501" s="155"/>
    </row>
    <row r="502" spans="1:36" ht="336.6">
      <c r="A502" s="89">
        <v>493</v>
      </c>
      <c r="B502" s="64" t="s">
        <v>512</v>
      </c>
      <c r="C502" s="64" t="s">
        <v>943</v>
      </c>
      <c r="D502" s="64" t="s">
        <v>19</v>
      </c>
      <c r="E502" s="106">
        <v>190490</v>
      </c>
      <c r="F502" s="128">
        <v>2</v>
      </c>
      <c r="G502" s="154">
        <f t="shared" si="7"/>
        <v>380980</v>
      </c>
      <c r="H502" s="144" t="s">
        <v>967</v>
      </c>
      <c r="I502" s="144" t="s">
        <v>972</v>
      </c>
      <c r="J502" s="144" t="s">
        <v>967</v>
      </c>
      <c r="K502" s="150" t="s">
        <v>971</v>
      </c>
      <c r="L502" s="166">
        <v>190450</v>
      </c>
      <c r="M502" s="151"/>
      <c r="N502" s="166"/>
      <c r="O502" s="166"/>
      <c r="P502" s="166"/>
      <c r="Q502" s="166"/>
      <c r="R502" s="166"/>
      <c r="S502" s="166"/>
      <c r="T502" s="166"/>
      <c r="U502" s="166"/>
      <c r="V502" s="166"/>
      <c r="W502" s="166"/>
      <c r="X502" s="166"/>
      <c r="Y502" s="166"/>
      <c r="Z502" s="166"/>
      <c r="AA502" s="166"/>
      <c r="AB502" s="166"/>
      <c r="AC502" s="166"/>
      <c r="AD502" s="166"/>
      <c r="AE502" s="166"/>
      <c r="AF502" s="166"/>
      <c r="AG502" s="166">
        <v>190450</v>
      </c>
      <c r="AH502" s="166"/>
      <c r="AI502" s="166"/>
      <c r="AJ502" s="155"/>
    </row>
    <row r="503" spans="1:36" ht="409.6">
      <c r="A503" s="89">
        <v>494</v>
      </c>
      <c r="B503" s="64" t="s">
        <v>513</v>
      </c>
      <c r="C503" s="64" t="s">
        <v>944</v>
      </c>
      <c r="D503" s="64" t="s">
        <v>19</v>
      </c>
      <c r="E503" s="106">
        <v>415750</v>
      </c>
      <c r="F503" s="128">
        <v>2</v>
      </c>
      <c r="G503" s="154">
        <f t="shared" si="7"/>
        <v>831500</v>
      </c>
      <c r="H503" s="144" t="s">
        <v>967</v>
      </c>
      <c r="I503" s="144" t="s">
        <v>972</v>
      </c>
      <c r="J503" s="144" t="s">
        <v>967</v>
      </c>
      <c r="K503" s="150" t="s">
        <v>971</v>
      </c>
      <c r="L503" s="166">
        <v>415750</v>
      </c>
      <c r="M503" s="151"/>
      <c r="N503" s="166"/>
      <c r="O503" s="166"/>
      <c r="P503" s="166"/>
      <c r="Q503" s="166"/>
      <c r="R503" s="166"/>
      <c r="S503" s="166"/>
      <c r="T503" s="166"/>
      <c r="U503" s="166"/>
      <c r="V503" s="166"/>
      <c r="W503" s="166"/>
      <c r="X503" s="166"/>
      <c r="Y503" s="166"/>
      <c r="Z503" s="166"/>
      <c r="AA503" s="166"/>
      <c r="AB503" s="166"/>
      <c r="AC503" s="166"/>
      <c r="AD503" s="166"/>
      <c r="AE503" s="166"/>
      <c r="AF503" s="166"/>
      <c r="AG503" s="166">
        <v>415750</v>
      </c>
      <c r="AH503" s="166"/>
      <c r="AI503" s="166"/>
      <c r="AJ503" s="155"/>
    </row>
    <row r="504" spans="1:36" ht="173.4">
      <c r="A504" s="89">
        <v>495</v>
      </c>
      <c r="B504" s="64" t="s">
        <v>514</v>
      </c>
      <c r="C504" s="64" t="s">
        <v>945</v>
      </c>
      <c r="D504" s="64" t="s">
        <v>16</v>
      </c>
      <c r="E504" s="106">
        <v>28700</v>
      </c>
      <c r="F504" s="106">
        <v>250</v>
      </c>
      <c r="G504" s="154">
        <f t="shared" si="7"/>
        <v>7175000</v>
      </c>
      <c r="H504" s="144" t="s">
        <v>954</v>
      </c>
      <c r="I504" s="144" t="s">
        <v>972</v>
      </c>
      <c r="J504" s="144" t="s">
        <v>954</v>
      </c>
      <c r="K504" s="150" t="s">
        <v>971</v>
      </c>
      <c r="L504" s="151">
        <v>22850</v>
      </c>
      <c r="M504" s="151"/>
      <c r="N504" s="166"/>
      <c r="O504" s="166"/>
      <c r="P504" s="166">
        <v>22850</v>
      </c>
      <c r="Q504" s="166"/>
      <c r="R504" s="166"/>
      <c r="S504" s="166"/>
      <c r="T504" s="166"/>
      <c r="U504" s="166"/>
      <c r="V504" s="166"/>
      <c r="W504" s="166"/>
      <c r="X504" s="166"/>
      <c r="Y504" s="166"/>
      <c r="Z504" s="166"/>
      <c r="AA504" s="166"/>
      <c r="AB504" s="166"/>
      <c r="AC504" s="166"/>
      <c r="AD504" s="166"/>
      <c r="AE504" s="166"/>
      <c r="AF504" s="166"/>
      <c r="AG504" s="166"/>
      <c r="AH504" s="166"/>
      <c r="AI504" s="166"/>
      <c r="AJ504" s="155"/>
    </row>
    <row r="505" spans="1:36">
      <c r="A505" s="19"/>
      <c r="B505" s="19"/>
      <c r="C505" s="19"/>
      <c r="D505" s="19"/>
      <c r="E505" s="19"/>
      <c r="F505" s="19"/>
      <c r="G505" s="19"/>
      <c r="H505" s="41"/>
      <c r="I505" s="42"/>
      <c r="J505" s="41"/>
      <c r="K505" s="41"/>
      <c r="L505" s="43"/>
      <c r="M505" s="43"/>
      <c r="N505" s="40"/>
      <c r="O505" s="40"/>
      <c r="P505" s="40"/>
      <c r="Q505" s="40"/>
      <c r="R505" s="40"/>
      <c r="S505" s="40"/>
      <c r="T505" s="40"/>
      <c r="U505" s="40"/>
      <c r="V505" s="40"/>
      <c r="W505" s="40"/>
      <c r="X505" s="40"/>
      <c r="Y505" s="40"/>
      <c r="Z505" s="40"/>
      <c r="AA505" s="40"/>
      <c r="AB505" s="40"/>
      <c r="AC505" s="40"/>
      <c r="AD505" s="40"/>
      <c r="AE505" s="40"/>
      <c r="AF505" s="40"/>
      <c r="AG505" s="40"/>
      <c r="AH505" s="40"/>
      <c r="AI505" s="40"/>
      <c r="AJ505" s="19"/>
    </row>
  </sheetData>
  <autoFilter ref="A9:AI504">
    <filterColumn colId="8"/>
  </autoFilter>
  <pageMargins left="0.70866141732283472" right="0.70866141732283472" top="0.74803149606299213" bottom="0.74803149606299213"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Итоги для протокола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Птичка</dc:creator>
  <cp:lastModifiedBy>User</cp:lastModifiedBy>
  <cp:lastPrinted>2020-03-19T08:40:30Z</cp:lastPrinted>
  <dcterms:created xsi:type="dcterms:W3CDTF">2006-09-28T05:33:49Z</dcterms:created>
  <dcterms:modified xsi:type="dcterms:W3CDTF">2020-03-20T11:54:02Z</dcterms:modified>
</cp:coreProperties>
</file>