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G6" i="1" l="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5" i="1"/>
</calcChain>
</file>

<file path=xl/sharedStrings.xml><?xml version="1.0" encoding="utf-8"?>
<sst xmlns="http://schemas.openxmlformats.org/spreadsheetml/2006/main" count="1588" uniqueCount="503">
  <si>
    <t>Диазепам</t>
  </si>
  <si>
    <t xml:space="preserve">Раствор для инекции 5мг/мл2мл </t>
  </si>
  <si>
    <t>ампула</t>
  </si>
  <si>
    <t xml:space="preserve">Марля </t>
  </si>
  <si>
    <t>медицинская, хлопчатобумажная</t>
  </si>
  <si>
    <t>метр</t>
  </si>
  <si>
    <t>Системы одноразовые</t>
  </si>
  <si>
    <t>для переливания крови, компонентов крови и кровезаменителей</t>
  </si>
  <si>
    <t>штука</t>
  </si>
  <si>
    <t>для инфузий</t>
  </si>
  <si>
    <t>Шприц одноразовый</t>
  </si>
  <si>
    <t>5 мл 3-х компонентные</t>
  </si>
  <si>
    <t>шт</t>
  </si>
  <si>
    <t>10 мл 3-х компонентные</t>
  </si>
  <si>
    <t>20 мл 3-х компонентные</t>
  </si>
  <si>
    <t>Шприц инсулиновый стерильный</t>
  </si>
  <si>
    <t>однократного применения, объемом 1 мл</t>
  </si>
  <si>
    <t>Шприц к инфузионным насосам</t>
  </si>
  <si>
    <t xml:space="preserve">шприц к инфузионному насосу с аспирационной иглой 50 мл </t>
  </si>
  <si>
    <t>Противочумный зашитный комплект</t>
  </si>
  <si>
    <t>Противочумный зашитный комплект; Халат из плотный ткеневый материал размер 48,50,52,54 с  косинкой м/р</t>
  </si>
  <si>
    <t>Мочеприемник</t>
  </si>
  <si>
    <t>прикраватный,с двумя креплениям, 2 литра</t>
  </si>
  <si>
    <t>Комплект 1просветных катетеров для катетеризации центральных вен 6F-11F</t>
  </si>
  <si>
    <t>Предназначены для катетеризации центральных вен (подключичной, яремной) по методике Сельдингера Состав: - катетер  полиуретановый с фиксирующим устройством 7,5,8,9Frx20см, диаметр каналов: 58х33х31 – 1 шт. 18Gax7см Y-игла интрадьюсер – 1 шт. проводник металлический 0,032 ” J-образный с направителем – 1 шт. дилататор (расширитель) – 1 шт. дополнительное крепление для фиксации к коже пациента – 1 шт, коннектор - 1 шт. Заглушка под гепаринизированный раствор – 1 шт, скальпель с короткой ручкой.</t>
  </si>
  <si>
    <t>уп</t>
  </si>
  <si>
    <t>Комплект 2 просветных катетеров для катетеризации центральных вен 6F-11F</t>
  </si>
  <si>
    <t>Предназначены для катетеризации центральных вен (подключичной, яремной) по методике Сельдингера Состав: - катетер  полиуретановый с фиксирующим устройством 7,5Frx20см, диаметр каналов: 58х33х31 – 1 шт. 18Gax7см Y-игла интрадьюсер – 1 шт. проводник металлический 0,032 ” J-образный с направителем – 1 шт. дилататор (расширитель) – 1 шт. дополнительное крепление для фиксации к коже пациента – 1 шт, коннектор - 1 шт. Заглушка под гепаринизированный раствор – 1 шт, скальпель с короткой ручкой.</t>
  </si>
  <si>
    <t>Комплект 3 просветных катетеров для катетеризации центральных вен 6F-11F</t>
  </si>
  <si>
    <t xml:space="preserve">Эпидуральный набор </t>
  </si>
  <si>
    <t>Эпидуральный набор полный ( катетер G20 с закрытым кончиком и 3 боковыми отверстями, игла Туохи G 18 фильтр "шприц" утрата сопротивления ", фиксатор шприц 2 мл и 20мл  игла G 18,21,25)</t>
  </si>
  <si>
    <t>Трубки интубационные</t>
  </si>
  <si>
    <t>с манжетой №7</t>
  </si>
  <si>
    <t xml:space="preserve">Трубки интубационные </t>
  </si>
  <si>
    <t xml:space="preserve">с манжетой № 7,5 </t>
  </si>
  <si>
    <t>с манжетой №8</t>
  </si>
  <si>
    <t xml:space="preserve">с манжетой № 8,5 </t>
  </si>
  <si>
    <t>Дренажная банка большой емкости</t>
  </si>
  <si>
    <t>Назначение: представляет собой систему послеоперационного торакального дренирования, позволяющую удалять воздух и жидкость из плевральной полости. Описание и состав: Системы торакального дренирования емкостью 2300 мл; 2  соединительные трубки с антиперегибной спиралью и ступенчатым адаптером; 2 петли для подвешивания к кровати, встоенный клапан, заправочная воронка, Клапан автоматического сброса положительного давления позволяет предотвратить напряженный пневмоторакс при нарушениях аспирации.</t>
  </si>
  <si>
    <t>Канюля для периферических вен</t>
  </si>
  <si>
    <t>размер  G18</t>
  </si>
  <si>
    <t>Иглы</t>
  </si>
  <si>
    <t>колющие  с№6мм по№60мм</t>
  </si>
  <si>
    <t>режущие  № с№6мм по №60 мм</t>
  </si>
  <si>
    <t>Игла Эпидуральные  со срезом "Туохи"</t>
  </si>
  <si>
    <t>Эпидуральная игла G 16 x 3¼", 1.70 x 80 мм  со срезом Туохи, (белый)</t>
  </si>
  <si>
    <t>Инфузионные удлинительные линии ПЭ</t>
  </si>
  <si>
    <t>150 см, принадлежности для инфузионной терапии</t>
  </si>
  <si>
    <t>Нить стерильная хирургическая  рассасывающийся</t>
  </si>
  <si>
    <t>Шовный материал хирургический Novosyn 3/0 70 см игла 26 мм метр 3.С0068046 (в уп 36 шт)</t>
  </si>
  <si>
    <t>Шовный материал хирургический Novosyn 3/0 70 см игла 26 мм метр 3.С0068041 (в уп 36 шт)</t>
  </si>
  <si>
    <t>Скальпель</t>
  </si>
  <si>
    <t xml:space="preserve">стерильный, однократного применения, с лезвиями №№10,11,12,12В,13,14,15,15С,16,18,19,20,21,22,23,24,25,36, в коробке №10. Предназначено для рассечения мягких тканей и сосудов при различных хирургических операциях. </t>
  </si>
  <si>
    <t>Термометр</t>
  </si>
  <si>
    <t>медицинский ртутный, ударопрочный с защитным полимерным покрытие. Начальное значение шкалы 35°Конечное значение шкалы 42°Диапазон измерения от 35° до 42°.</t>
  </si>
  <si>
    <t>Тонометер</t>
  </si>
  <si>
    <t>механический с фонендоскопом</t>
  </si>
  <si>
    <t>Наконечник</t>
  </si>
  <si>
    <t>Наконечник для коагулятор тип форма парус д-10мм тип КМР EG 400,со шунуром.</t>
  </si>
  <si>
    <t xml:space="preserve">Кружка Эсмарха Наконечник </t>
  </si>
  <si>
    <t>Наконечник для кружки Эсмарха микроклизмы стерильный 8 мм Х160 мм, для взрослых</t>
  </si>
  <si>
    <t xml:space="preserve">шт </t>
  </si>
  <si>
    <t>Костный воск</t>
  </si>
  <si>
    <t>для обработки костей, хирургический стерильный нерассасывающийся однократного применения в пластинах по 2,5г</t>
  </si>
  <si>
    <t>Проволока  для ЧЛХ нержвеющии</t>
  </si>
  <si>
    <t>0,3 мм о 0,8 мм</t>
  </si>
  <si>
    <t>катушка</t>
  </si>
  <si>
    <t>Клипсы</t>
  </si>
  <si>
    <t>лигирующая титановая клипса, размер средне-большой,6 штук в катридже,стерильный,цвет зеленый, 0301-01ML</t>
  </si>
  <si>
    <t>Лигирующая клипс</t>
  </si>
  <si>
    <t>Лигирующая клипса Титановая Horizon Small по 6 клипс</t>
  </si>
  <si>
    <t>Лигирующая клипса Титановая Horizon Small-Wide  по 6 клипс</t>
  </si>
  <si>
    <t>Лигирующая клипса Титановая Horizon Medium по 6 клипс</t>
  </si>
  <si>
    <t>Игла для ВЛОК</t>
  </si>
  <si>
    <t>Игла для внутривенного лазерного облучения крови - полироник КИВЛ - 01 (насадка одноразовая)</t>
  </si>
  <si>
    <t>Электрод</t>
  </si>
  <si>
    <t>одноразовый для ЭКГ</t>
  </si>
  <si>
    <t xml:space="preserve">Бумага тепловая для ЭКГ </t>
  </si>
  <si>
    <t>110мм х 30мх12, рулон</t>
  </si>
  <si>
    <t>рулон</t>
  </si>
  <si>
    <t>210мм x 20ммхъ16 ,рулон</t>
  </si>
  <si>
    <t xml:space="preserve">Гель для УЗИ </t>
  </si>
  <si>
    <t>5 литр</t>
  </si>
  <si>
    <t>канистра</t>
  </si>
  <si>
    <t>Медицинская рентгеновская синечувствительная пленка</t>
  </si>
  <si>
    <t>18х24 №100</t>
  </si>
  <si>
    <t>24х30 №100</t>
  </si>
  <si>
    <t>30х40 №100</t>
  </si>
  <si>
    <t>Бария сульфат</t>
  </si>
  <si>
    <t>для рентгеноскопии 100 гр</t>
  </si>
  <si>
    <t>Проявитель</t>
  </si>
  <si>
    <t>Жидкие концентраты, предназначенныe для подготовки растворов для автоматической обработки технических рентгеновских пленок в проявочных автоматах 20л</t>
  </si>
  <si>
    <t xml:space="preserve">Фиксаж </t>
  </si>
  <si>
    <t>для автоматических проявочных процессоров. На 20 л готового раствора</t>
  </si>
  <si>
    <t>Артериальный катетер</t>
  </si>
  <si>
    <t>LEADER-CATH   Набор для катетеризации артерий по Сельдингеру. Прозрачный катетер с рентгенконтрастными ли-ниями для венозного или артериального доступа. Комплектация набора:                                                                             • 1 катетер 3Fr-L8cм, Ø 0,9mm-24 ml/min;</t>
  </si>
  <si>
    <t>Центральный венозный катетер (для гемодиализа)</t>
  </si>
  <si>
    <t xml:space="preserve">Двухпросветный Центральный Венозный Диализный  Катетер c мягким атравматичным кончиком, зажимами линий соединения, прокалываемыми колпачками, удлинительные линии загнутые  изгибаемые либо прямые  Материал катетера -  рентгенконтрастный полиуретан.  Диаметр - 8, 9, 12, 14 Fr.              Состав набора: катетер, проводник 0,035 дюйм Х 60, 68 см с прямым и j-образным кончиком. Колпачки. Игла 18Gaх6,35см;  шприц 5 мл; Тканевой расширитель шаговый. Возможность поставки катетера с антибактериальным покрытием хлоргексидина и сульфадиазина серебра. </t>
  </si>
  <si>
    <t>Сосудистый протез  РОLIMAILLE C линейный</t>
  </si>
  <si>
    <t>Вязанные протез.Материал-Дакрон(полиэстер),двухгребеночное основовязаное переплетении. Специальное покрытие протез коллагеном 1 типа обеспечивает минимальную проницаемость кровопотери.Диаметр 6 мм.длина 40 см</t>
  </si>
  <si>
    <t>Катетер Фогарта</t>
  </si>
  <si>
    <t>Баллонные катетеры LeMaitre для артериальной эмболэктомии</t>
  </si>
  <si>
    <t>Шприц Колба 200 мл</t>
  </si>
  <si>
    <t>для выливания ренгенконтраст КТ.МРТ</t>
  </si>
  <si>
    <t xml:space="preserve">Цапки </t>
  </si>
  <si>
    <t>для белья</t>
  </si>
  <si>
    <t>Языкодержатель</t>
  </si>
  <si>
    <t>для взрослых</t>
  </si>
  <si>
    <t>Ножка бедренная для тотального эндопротеза тазобедренного сустава бесцементной фиксации</t>
  </si>
  <si>
    <t>Эндопротез тазобедренного сустава бесцементной фиксации должен обеспечить достаточный объем движений и стабильность тазобедренного сустава. Типоразмерный ряд компонентов должен соответствовать антропометрическим характеристикам человека. Компоненты эндопротезов должны поставляться в стерильном виде. Компоненты эндопротеза тазобедренного сустава: ножка эндопротеза, головка эндопротеза, чашка эндопротеза и вкладыш чашки эндопротеза.</t>
  </si>
  <si>
    <t>Головка бедренная для тотального эндопротеза тазобедренного сустава бесцементной фиксации</t>
  </si>
  <si>
    <t>Головка эндопротеза: материал изготовления - CoCr сплав высокой степени полировки с/без высокоэнергетической обработкой азотом для снижения коэффициента трения и повышения «смачиваемости» поверхности. Диапазон диаметров головок CoCr (в мм) для использования в паре с полиэтиленовым или керамическим вкладышем: 22, 26, 28, 32, 36, 40, 44. Диапазон длин головок:  -4, 0, +4, +6, +8, +12 для головок всех диаметров, кроме диаметра в 36 мм и (-5, 0, +5, + 10 для головок 36 мм).</t>
  </si>
  <si>
    <t xml:space="preserve">Первичные до 12 типоразмеров. Стандартные, укороченные. Покрытия: гидроксиапатитовое (ГА), ГА+ титановое напыление (Ti), пескоструйное (ПО). С воротником и без. Первичная цементная – из нержавеющей стали ISO5832-9 (НС). Шеечный угол 128 и 135. Длина с ГА стандартной 110-190 мм, Латерализованной 130-190 мм. Длина укороченной  95-142 мм. Длина ножки с Ti +Га 110-170/120-170 мм; с ПО 115 -190 мм; цементной 120-160/ 155 мм. Длина шейки с 10 по 20 размер неизменна, с 7 по 9 на 3.5 мм короче. Ревизионные, бесцементные покрытие Ti + ГА. С дистальным блокированием (210-320 мм) и с дистальной прорезью (200-240 мм). 6 типоразмеров. Конус 12/14. </t>
  </si>
  <si>
    <t xml:space="preserve">Головка эндопротеза: конус 12/14, Из нержавеющей стали. 28 мм: -7,-3.5,0,+3.5,+7,+10.5. 32 и 36 мм):-4,0,+4,+8.  </t>
  </si>
  <si>
    <t xml:space="preserve">Чашка Trident ацетабулярная для тотального эндопротеза тазобедренного сустава </t>
  </si>
  <si>
    <t>Чашка эндопротеза: формы чашек – полусферическая, с двойным радиусом (с расширением по периферии чашки на 1.8 мм). Тип фиксации в биологических тканях - пресс-фит, спонгиозными винтами. Материал чашки - титановый сплав (Ti-6Al-4V) Варианты расположения отверстий для винтов: без отверстий или с секторным (кластерным) расположением 3 или 5 отверстий, равномерно распределённые 10 отверстий. Чашка без отверстий должна иметь в комплекте заглушку для центрального отверстия. Покрытие чашки: плазменное напыление в сочетании с мелкодисперсным гидроксиапатитовым покрытием. Возможность использования вкладышей: полиэтиленовых, металлических, керамических в металлической обойме. Чашка не должна иметь металлического стопорного кольца.</t>
  </si>
  <si>
    <t xml:space="preserve">Вкладыш Trident для тотального эндопротеза тазобедренного сустава </t>
  </si>
  <si>
    <t xml:space="preserve">Вкладыш чашки эндопротеза: фиксация вкладышей: полиэтиленовых – зацепление циркулярного пояска с желобком в чашке; металлических и керамических в металлической обойме – посадка на конус. Деротационная система вкладышей: полиэтиленовых – зацепление за не менее чем 12 деротационных зуба торца чашки прорезей торцевого кольца вкладыша. Металлических и керамических в металлической обойме – конусная посадка; зацепление за, не менее чем, 4 деротационных зуба торца чашки прорезей торцевого кольца обоймы вкладыша. Особенности материала полиэтиленовых вкладышей - полиэтилен ультравысокомолекулярного веса (UHMWPE) стерилизуемый гамма излучением в азоте либо сверхвысокомолекулярный полиэтилен с большим количеством поперечных связей, в процессе производства троекратно подвергнутый воздействию гамма излучением в дозе 3 Мрад (суммарная доза 9 Мрад) и нагреванию до температуры 130 градусов (ниже точки плавления). Кодировка размеров чашек и вкладышей: альфа-код. Диапазоны размеров чашек (ø в мм): От 40 мм до 74 мм с шагом по 2 мм. Внутренние диаметры полиэтиленовых вкладышей: 22 мм, 26 мм, 28 мм, 32 мм, 36, 40, 44 мм. Варианты дизайна полиэтиленовых вкладышей: стандартный, с козырьком;  эксцентричный. Варианты угла наклона вкладышей 0º, 10º. Возможность применения керамических вкладышей в чашках диаметром 46 – 70 мм с шагом и металлических в чашка 44-74 мм. </t>
  </si>
  <si>
    <t>Винт спонгиозный</t>
  </si>
  <si>
    <t xml:space="preserve">Винт спонгиозный Винт для дополнительной фиксации чашки материал: Титановый сплав (Ti-6Al-4V), диаметр: 6,5 мм, длина: 15, 20, 25, 30, 35, 40, 45, 50, 55, 60 мм. </t>
  </si>
  <si>
    <t>Бедренный компонент для тотального эндопротеза коленного сустава</t>
  </si>
  <si>
    <t>Бедренный компонент:  правый и левый, материал –  кобальтохромовый сплав, несущая часть поверхности мыщелков имеет единый радиус в сагиттальной плоскости в диапазоне от 0 градусов до 95 градусов сгибания оба мыщелка в дистальной части  имеют единый радиус во фронтальной плоскости, 9 стандартных размеров: переднезадние размеры от 51 до 75 мм, наружновнутренний от 57 до 82 мм, внутренние переднезадние размеры от 35 до58, толщина переднего фланца – не более 8 мм, толщина заднего фланца не более 8 мм, установка не должна требовать дополнительной костной резекции для формирования борозды под надколенник, нет короба под задний стабилизатор, переднезадние размеры от 40 до 58 мм, внутренний переднезадней размер от 30 до 40 мм, наружновнутренний от 61 до 88 мм</t>
  </si>
  <si>
    <t>Большеберцовый компонент для тотального а коленного сустава</t>
  </si>
  <si>
    <t xml:space="preserve">Большеберцовый компонент: материал изготовления кобальтохромовый сплав. Имеет килевидной формы ножку со ступенчатыми боковыми крыльями, верхняя поверхность основания не полированная, материал – кобальт-хромовый сплав, имеет не менее 8 типоразмеров в стандартной линейке. </t>
  </si>
  <si>
    <t>Вкладыш большеберцовый для тотального эндопротеза коленного сустава</t>
  </si>
  <si>
    <t>Большеберцовый вкладыш: фиксированный, выполнен из сверхвысокомолекулярного полиэтилена, который для увеличения плотности поперечных связей между молекулами полиэтилена и повышения износоустойчивости, троекратно подвергнут в процессе производства воздействию гамма излучением в дозе 30 кГр (3 мрад),  с последующим нагреванием до 130 градусов по Цельсию. Верхняя поверхность вкладыша имеет форму сферической дуги, толщина 8 – 24 мм, конструкция эндопротеза и  форма большеберцового вкладыша не должны ограничивать ротационную подвижность бедренного компонента в пределах ±20 градусов.</t>
  </si>
  <si>
    <t xml:space="preserve">Рентгеноконтрастный костный цемент </t>
  </si>
  <si>
    <t xml:space="preserve">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 </t>
  </si>
  <si>
    <t xml:space="preserve">Ножка бедренная для тотального эндопротеза тазобедренного </t>
  </si>
  <si>
    <t xml:space="preserve">Ножка эндопротеза: форма ножки: клиновидная, безворотничковая. Тип фиксации в биологических тканях: на костный цемент. Срок клинического применения: не менее 30 лет. Материал ножки: неоржавляющийся металлический сплав высокой твёрдости. Наличие централизатора. Материал централизатора: полиметилметакрилат (PMMA) Поверхность ножки: высокополированная. Шеечно – диафизарный угол: 125º.  Количество вариантов офсетов ножки: не менее 5. Варианты размеров офсетов ножки: 30 – 33 – 37,5 – 44 – 50 мм. Возможность использования стандартной ножки для ревизии. Количество вариантов посадочных конусов ножки: не менее 2. Варианты посадочных конусов ножки: V-40  и BG. Максимальная длина ножки: не менее 260 мм. </t>
  </si>
  <si>
    <t xml:space="preserve">Головка эндопротеза: наличие головок в линейке с посадочными конусами: Морзе и V-40. Объём движений с внутренней головкой 28 мм: 84º. Наличие адаптера посадочного конуса керамической головки: конус Морзе – Конус 5º 38´ 11´´ (V-40). </t>
  </si>
  <si>
    <t>Головка бедренная для тотального эндопротеза тазобедренного сустава цементной фиксации</t>
  </si>
  <si>
    <t>Биполярная головка для тотального эндопротеза тазобедренного сустава цементной и бесцементной фиксации</t>
  </si>
  <si>
    <t xml:space="preserve">Универсальная биполярная головка тазобедренного сустава: Внешняя часть головки должна быть выполнена из CoCr сплава с высокой степенью полировки поверхности. </t>
  </si>
  <si>
    <t>Стержень реконструктивный для большеберцовой кости (диаметр/длина) 9, 10 мм x 270 - 375 мм.</t>
  </si>
  <si>
    <t>Стержнь канюлированный для фиксации переломов большеберцовой кости. Диаметр стержня d= 9мм и 10 мм,  длина стержня L=  от 270 мм до 375 мм с шагом 15 мм. Стержень канюлированный. Диаметр канюлированного канала в дистальной части 5 мм. Канюлированный канал в проксимальной части – резьбовое тверстие М8. Фиксация стержня при помощи дистального целенаправителя возможна для каждого размера стержня. Должна быть возможность создания компрессии как в проксимальной, так и в дистальной части стержня. В проксимальной части имеются 5 отверстий. 2 резьбовых отверсия у верхушки стержня на расстоянии 17мм и 24мм соответственно, расположенных переменно под углом 45° к оси двух нерезьбовых отверстий и одного динамического. Нерезьбовые отверстия в проксимальной части расположены от верхушки стержня на расстоянии 31мм и 72мм соответственно. Динамическое отверстие в проксимальной части расположено от верхушки стержня на расстоянии 47мм и позволяет провести компрессию на промежутке 11,5мм. Отверстия в проксимальной части позволяют фиксировать стержень как минимум в трех разных плоскостях. Проксимальная часть стержня имеет изгиб под углом 13° и по радиусу R=40мм  относительно дистальной части стержня. В дистальной части стержня расположены не менее 5 отверстий. 4 резьбовых отверстий от конца стержня на расстоянии 5мм, 11,5мм, 18мм и 26мм соответственно, расположенных последовательно по спирали под углом 45° каждое следующее к предыдущему. Динамическое отверстие в дистальной части расположено от конца стержня на расстоянии 35мм и позволяет провести компрессию на промежутке 6мм. Дистальная часть с отверсиями на расстоянии 55мм от конца стержня изогнута по радиусу R=40мм. Резьбовые отверстия обеспечивают фиксацию в четырех плоскостях. Треугольное поперечное сечение нижней части стержня икомпрессионного отверстия верхней части обеспечивают снижение внутрикостного давления во время процедуры имплантации. В реконструктивных отверстиях можно применять в порядке замены винты диаметром 4,5мм и 5,0мм. Канюлированные слепые винты, позволяющие удлинить верхнюю часть стержня, выпускаются как минимум 6 размеров в диапазоне от 0мм до 25мм с шагом 5мм.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</si>
  <si>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Винт дистальный 4,5 L-30 - 75 мм.</t>
  </si>
  <si>
    <t>Винт дистальный  - диаметр винтов должен быть 4,5мм, длина винтов от 30 до 75 мм с шагом 5 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</si>
  <si>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Винт проксимальный 4,5 L-40 - 55 мм</t>
  </si>
  <si>
    <t>Винт проксимальный  - диаметр винтов должен быть 4,5мм, длина винтов от 40 мм до 55 мм с шагом 5 мм, резьба на ножке винта неполная, высотой 18 мм.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</si>
  <si>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Фиксационный канюлированный вертельный винт 6.5/2.7/ 90, 95, 100, 105 мм</t>
  </si>
  <si>
    <t>Фиксационный канюлированный винт (антиротационный) - диметр винта 6,5 мм, длина винтов от 90 до 105 мм, с шагом 5мм, диаметр канюлированного отверстия 2,7мм, должен иметься шлиц под шестигранную отвертку S4, глубиной 5мм. Резьба только в проксимальной части винта, диаметром 6,4мм, длинной 18 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Материал изготовления: сплав титана, соответствующий международному стандарту ISO 5832 для изделий, имплантируемых в человеческий организм. Имплантаты должны быть оценени по критериям безопасности и совместимости с процедурами магнитно-резонансной томографии.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</si>
  <si>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Фиксационный канюлированный вертельный винт 11/2.7/95, 100, 105, 110 мм</t>
  </si>
  <si>
    <t>Фиксационный канюлированный винт (шеечный) - диаметр винта 11 мм, длина винта от 95 - 110 мм, с шагом 5мм, диаметр канюлированного отверстия 2,7 мм. Резьба только в проксимальной части винта,диаметром 10,8мм, длинной 28,5мм,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В проксимальной части винта находится внутренняя резьба М8 под слепой винт и компрессионный ключ. Резьба на длинне 14 мм. У верхушки проксимальной части винта внутри находится углубление диаметром 8,5мм и глубиной 2мм для голоки слепого винта и два углубления проходящие через ось винта, размером 3х3мм, служащие деротацией компрессионного ключа во время вкручивания винта в кость. На наружной поверхности проксимаоьной части винта расположены четыре продольных канала расположенных по окружности каждые 90°. Каналы начинаются на расстоянии 16 мм от верхушки винта глубиной 0,9мм и продолжается на расстоянии 40мм, углубляясь до глубины 1,4мм, с выходом по радиусу R20мм. Имплантаты должны быть оценени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</si>
  <si>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Винт слепой M12x1.75-0</t>
  </si>
  <si>
    <t>Винт слепой - должен быть совместим с верхним отверстием проксимальной части вертельного стержня, позволяет закрыть верхнее отверстие стержня для предотвращения зарастания его костной тканью, либо удлинить верхнюю часть стержня. Диаметр винта 12мм, длинна 13мм, длина проксимальной части винта 2 мм, имеет фаску 1х45мм. Винт полностью прячется в стержне. Резьба винта М12мм на длинне 5 мм на расстоянии 4 мм от дистального конца винта, диаметр дистальной части винта не имеющий резьбы 9,5мм. Винт канюлированный, диаметр канюлированного отверстия 6мм. Шлиц винта выполнен под шестигранную отвертку S4мм, глубина шестигранного шлица 4мм.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</si>
  <si>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Винт компрессионный M8x1.25</t>
  </si>
  <si>
    <t>Винт компрессионный - должен быть совместим с внутренней резьбой внутреннего отверстия в проксимальной части используемого вертельного стержня. Винт используется для блокирования фиксационного канюлированного (шеечного) винта. Размеры винта: резьба М8х1,25мм на промежутке 8мм, длина винта 26мм, длина дистальной конусной части 10мм, угол конуса 20° завершённый сферической поверхностью радиусом R1,95. Диаметр нерезьбовой поверхности 6,8мм. Шлиц винта выполнен под шестигранную отвертку S4 мм, глубина шестигранного шлица 4,2мм. Винт неканюлированный.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</si>
  <si>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дистальный 4.5 L- 35 мм, 40 мм, 45 мм, 50 мм.</t>
  </si>
  <si>
    <t xml:space="preserve">Винт дистальный  - диаметр винтов должен быть 4,5мм, длина винтов от 35 до 50 мм с шагом 5мм,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</si>
  <si>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Вертельный стержень 130° - 9, 10, 11 мм x 200, 220, 240, 260 мм</t>
  </si>
  <si>
    <t>Канюлированный вертлужный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L=200мм, 220 мм, 240 мм, 260 мм, фиксируется при помощи целенаправителя в дистальной и проксимальной части, диаметр дистальной части d=9мм, 10 мм, 11 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расположено одно резьбовое отверстие под винты 4,5мм и 5,0мм на расстоянии 170мм от верхушки стержня и одно динамическое отверстие на расстоянии 189мм от верхушки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 каждого канала 0,4мм. Каналы расположены по 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зелёный, синий, коричневый. Стержень имплантировать только с соответствующими винтами к данным стержням и набором инструментов предназначенным для имплантации данных канюлированных вертельных стержней. Импланты должны быть оценены по критериям безопасности и совместимости с процедурами магнитно-резонансной томографии.</t>
  </si>
  <si>
    <t>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</si>
  <si>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Вертельный стержень 130° - 10x340, 360, 380 мм, правый и левый</t>
  </si>
  <si>
    <t>Канюлированный вертлужный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 340 мм, 360 мм, 380мм, фиксируется при помощи целенаправителя в дистальной и проксимальной части, диаметр дистальной части d=10мм,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расположены два резьбовое отверстие под винты 4,5мм и 5,0мм на расстоянии 5мм и 20мм  от конца стержня и одно динамическое отверстие на расстоянии 30мм от конца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Глубина каждого канала 0,4мм. Каналы расположены по окружности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Стержень имплантировать только с винтами  и набором инструментов предназначеным для имплантации канюлированный вертельный стержень.</t>
  </si>
  <si>
    <t>Стержень для бедренной кости L, R (левый, правый) (диаметр/длина) 9, 10 мм x 280 - 400 мм</t>
  </si>
  <si>
    <t>Универсальный канюлированный стержень предназначен для лечения переломов бедренной кости (применяется при компрессионном, реконструктивном и ретроградном методах лечения), вводится анте- и ретроградным методами. Длина L= от 280 мм до 400 мм с шагом 20 мм, фиксация стержня при помощи дистального целенаправителя возможна до длины 520 мм, диаметр дистальной части стержней d=9 мм,  10 мм, диаметр проксимальной части 13 мм, длинна проксимальной части 82 мм. Проксимальная часть стержня изогнута на радиусе 2800 мм. На поверхности дистального отдела имеются 2 продольных канала расположеных на длинне всей дистальной части стержня в оси динамических отверстий на глубине 0,6мм. Каналы начинаются на расстоянии 79 мм от верхушки стержня. Стержени канюлированные, диаметр канюлированного отверстия в дистальной части 4 мм и в проксимальной части 5 мм. Должна быть возможность создания компрессии в дистальной и проксимальной части стержня. Стержени правые и левые. Являются универсальным, т.к правый стержень может быть установлен на левую конечность и наоборот, кроме реконструктивного метода остеосинтеза ( через шейку бедренной кости). В проксимальной части имеются 6 отверстий. 2 нерезьбовых отверсия у верхушки стержня диаметром 6,5мм на расстоянии 15мм и 30мм от верхушки стержня, перпендикулярно поверхности стержня. Используются при ретроградном методе фиксации под дистальные винты 6,5мм и блокирующий набор 6,5 мм для фиксации мыщелков. 2 нерезьбовых отверсия у верхушки стержня диаметром 6,5мм на расстоянии 47мм и 58,5мм от верхушки стержня, расположеных в плоскости шейки вертела под углом 45° от поверхности стержня. Используются при реконструктивном и антеградном методе фиксации под дистальные винты 6,5мм и реконструктивные винты 6,5 мм имплантированные в шейку бедра. Данные отверстия соединены динамическим отверстием диаметром 4,5мм, позволяющим провести компрессию на промежутке 11,5мм. 1 резьбовое отверстие под винт 4,5мм от верхушки стержня на расстоянии 72мм в плоскости шейки вертела. В дистальной части стержня расположены не менее 4 отверстий. 3 резьбовые отверстия под винты 4,5мм от конца стержня на расстоянии 5 мм, 15мм и 25мм в плоскости перпендикулярно плоскости шейки вертела и одно динамическое отверстие диаметром 4,5 мм на расстоянии 35мм, позволяющее провести компрессию на расстоянии 6 мм в плоскости шейки вертела. В проксимальной части стержня находится резьбовое отверсие М 10 под слепой и компрессионный винт длинной 25мм.</t>
  </si>
  <si>
    <t>Винт реконструктивный канюлированный (диаметр/длина) 6.5 L-85 - 105 мм.</t>
  </si>
  <si>
    <t>Bинт реконструктивный канюлированный - диаметр винтов 6,5мм, длина винтов от 85 мм до 105 мм, с шагом 5 мм. Резьба неполная, выступает в дистальной части винта на промежутке 25мм. Винт канюлированный, диаметр канюлированного отверстия 2,5мм. Головка винта цилиндрическая диаметром 8мм высотой 6мм под шестигранную отвертку S5 мм (глубина шестигранного шлица 3,7мм). Винт имеет самонарезающую резьбу что позволяет фиксировать его без использования метчика. Рабочая часть винта имеет конусное начало с переменным диаметром. Диаметр 4,5мм на длинне 2,5мм, вершинный угол - 120° переходит в диаметр 6,5мм под углои 35°. Конусное начало имеет 3 подточки под углом 15° и идущих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</si>
  <si>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Стержень сплошной для плечевой кости с компрессией (диаметр/длина) 6; 7 мм x 200 - 260 мм.</t>
  </si>
  <si>
    <t>Стержнь  компрессионный предназначен для фиксации переломов плечевой кости. Стержень имеет анатомическую форму, длина L= от 200 до 260 мм с шагом 20 мм. Фиксация стержня при помощи целенаправителя, диаметр дистальной части d= 6 мм и 7мм. Стержень неканюлированный. Диаметр проксимальной части стержня 10мм. В дистальной части стержня расположены 4 нерезьбовые отверстия диаметром 3,5мм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</si>
  <si>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Стержень для плечевой кости с компрессией (диаметр/длина) 8 мм; 9 мм x 200 - 280 мм.</t>
  </si>
  <si>
    <t>Стержнь  компрессионный предназначен для фиксации переломов плечевой кости. Стержень имеет анатомическую форму, длина L= от 200 мм до 280 мм с шагом 20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</si>
  <si>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Стержень реконструктивный для плечевой кости 8 и 9 мм x 150, 220, 240 мм.</t>
  </si>
  <si>
    <t>Стержнь реконструктивный, предназначен для фиксации переломов плечевой кости. Стержень имеет анатомическую формн, длина L= 150, 220, 240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 и 25мм от конца стержня. В проксимальной части расположены 4 резьбовые отверстия М5,1х1,5мм на расстоянии 11мм, 17,5мм, 23,5мм и 30мм, обеспечивающие фиксацию в двух плоскостях (AP и сагиттальной). Отверстия расположены по спирали. На поверхности дистального отдела имеются 2 продольных канала расположеных на длинне всей дистальной части стержня на глубине 0,6мм.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</si>
  <si>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Винт слепой M7-0</t>
  </si>
  <si>
    <t>Винт слепой - должен быть совместим с верхним отверстием проксимальной части интрамедуллярного стержня для предплечья и малоберцовой кости, позволяет закрыть верхнее отверстие стержня для предотвращения зарастания его костной тканью. Длина винта 9мм, длина проксимальной части винта 1,5мм, диаметром 7мм. Винт полностью прячется внутри стержня. Резьба винта М7мм на длине 3,5мм, расположена на расстоянии 2мм от дистального конца винта, диаметр дистальной части винта не имеющий резьбы 5,7мм. Винт канюлированный, лиаметр канюлированного отверстия 3,5мм. Шлиц винта выполнен под шестигранную отвертку S3,5мм, глубина шестигранного шлица 4мм.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</si>
  <si>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Винт дистальный 3,5 L- 25 - 40 мм</t>
  </si>
  <si>
    <t>Винт дистальный  - диаметр винтов должен быть 3,5мм, длина винтов от 25 мм до 40 мм с шагом 5 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S2,5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</si>
  <si>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Стержень для предплечья и малоберцовой кости компрессионный (диаметр/длина) 4 мм, 5 мм x 200 мм, 220 мм, 240 мм, 260 мм.</t>
  </si>
  <si>
    <t>Стержнь предназначен для фиксации переломов предплечья, малоберцовой кости. Стержень имеет анатомическую форму, длина L= 200 мм, 220мм 240 мм, 260 мм, фиксация стержня при помощи рентгеннегативгого целенаправителя, диаметр дистальной части d=4мм и 5 мм. Стержень неканюлированный. Диаметр проксимальной части стержня 6мм длинной 39мм. В дистальной части стержня расположено 1 нерезьбовое отверстие диаметром 1,6мм на расстоянии 10мм от конца стержня. В проксимальной части расположены 2 отверстия: 1 динамическое отверстие диаметром 2,7мм на расстоянии 12мм от верхушки стержня позволяющее выполнить компрессию на промежутке 2,5мм и 1 нерезьбовое отверстие диаметром 2,7мм на расстоянии 20мм от верхушки стержня. В проксимальной части стержня находится резьбовое отверстие М4мм под слепой винт длинной 8мм. В проксимальной части у верхушки стержня находятся два углубления проходящие через ось стержня, размером 2,5х2мм, служащие деротацией во время крепления стержня с направителем. Конец стержня конический, вершинный угол 30°.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</si>
  <si>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 xml:space="preserve">Винт кортикальный самонарезающий 2.7x16 мм, 18 мм, 20 мм, 24 мм, 30 мм, 36 мм, 40 мм, </t>
  </si>
  <si>
    <t>Винты кортикальные: диаметр винтов 2,7 мм. Длина винтов 16 мм, 18 мм, 20 мм, 24 мм, 30 мм, 36 мм, 40 мм. Диаметр головки винта 5 мм, под отвертку Т8 «звездочка».  Резьба на всю длину ножки винта. Все винты имеют самонарезающую резьбу, что позволяет  фиксировать их без использования метчика. Имплантаты должны быть оценены по критериям безопасности и совместимости с процедурами магнитно-резонансной томографии. Маркировка винтов желтым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</si>
  <si>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кортикальный самонарезающий 1.5/2.7x16 мм, 18 мм, 20 мм, 22 мм.</t>
  </si>
  <si>
    <t>Винты кортикальные: должны иметь двойной диаметр резьбы винтов 2,7 мм и 1,5 мм. Длина винтов 16 мм, 18 мм, 20 мм. Диаметр головки винта 5 мм, под шестигранную отвертку S2,5.  Все винты имеют самонарезающую резьбу, что позволяет  фиксировать их без использования метчика. Маркировка винтов желтым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</si>
  <si>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спонгиозный канюлированный самонарезающий 7.0x32/70 мм, 75 мм, 80 мм, 85 мм, 90 мм, 95 мм, 100 мм, 105 мм, 110 мм, 115 мм. H</t>
  </si>
  <si>
    <t>Канюлированные винты: диаметр винтов 7,0 мм. Длина винтов 70 мм, 75 мм, 80 мм, 85 мм, 90 мм, 95 мм, 100 мм, 110 мм, 115 мм, с шагом 5 мм. Диаметр головки винта 9,5 мм. Высота головки винта 5,6 мм, имеет шлиц под шестигранную канюлированную отвертку S5. Диаметр канюлированного отверстия 2,1 мм. Варианты резьбы на ножке винта: высотой 32 мм. Все винты имеют самонарезающую резьбу, что позволяет их фиксировать без использования метчика. Материал изготовления - нержавеющая сталь, соответствующий международному стандарту ISO 5832 для изделий, имплантируемых в человеческий организм. Имплантаты должны быть оценены по критериям безопасности и совместимости с процедурами магнитно-резонансной томографии. Сталь технические нормы: ISO 5832/1; состав материала: C     - 0,03% max., Si    - 1,0% max., Mn - 2,0% max., P     - 0,025% max., S     - 0,01% max., N    - 0,1% maх., Cr   - 17,0 - 19,0% max., Mo - 2,25 - 3,0%, Ni   - 13,0 - 15,0%, Cu   - 0,5% max., Fe   -остальное.</t>
  </si>
  <si>
    <t>Проволока серкляжная, сталь 0,8 мм, 0,9мм, 1,0 мм, 1,2 мм/10м</t>
  </si>
  <si>
    <t xml:space="preserve">Проволока серкляжная: применяется для соединения костных отломков, диаметр проволоки 0,9 мм, 1,2 мм. Поставляется в бухтах по 10 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</si>
  <si>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Винт кортикальный самонарезающий 3.5x12мм, 14 мм, 16 мм, 18 мм, 20 мм, 22 мм, 24 мм, 26 мм, 28 мм, 30 мм, 32 мм, 34 мм, 36 мм, 38 мм, 40 мм, 45 мм, 50 мм, 55 мм, 60 мм, 65 мм, 70 мм, 75 мм, 80 мм, 85 мм, 90 мм, 95 мм.</t>
  </si>
  <si>
    <t>Кортикальные винты: диаметр винтов 3,5 мм. Длина винтов от 12 до 95 мм, с шагом 2 мм для винтов длиной от 12 до 40 мм, и с шагом 5 мм от длины 40 до 95 мм. Диаметр головки винта 6 мм. Высота головки винта 3,1 мм. Имеет шлиц под шестигранную отвертку S2,5. Резьба на ножке винта: на всю длину ножки винта. Винты имеют самонарезающую резьбу, что позволяет их фиксировать без использования метчика.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</si>
  <si>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Пластина прямая 1/3 трубки 6отв., 10отв. L- 103 мм, 138 мм.</t>
  </si>
  <si>
    <t xml:space="preserve">Пластина прямая 1/3 трубки, Пластины должны иметь форму 1/3 трубки диаметром 9 мм, толщиной 1 мм, шириной 9 мм, длиной  71 мм, 87 мм, 103 мм, количество отверстий под кортикальные винты диаметром 3,5 мм 4, 5, 6 отв.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имплантируемых в человеческий организм. Сталь технические нормы: состав материала: C     - 0,03% max., Si    - 1,0% max., Mn - 2,0% max., P     - 0,025% max., S     - 0,01% max., N    - 0,1% maх., Cr   - 17,0 - 19,0% max., Mo - 2,25 - 3,0%, Ni   - 13,0 - 15,0%, Cu   - 0,5% max., Fe   -остальное.  </t>
  </si>
  <si>
    <t>Пластина реконструктивная R100-3,5мм 6отв., 8отв., 10отв., 12отв, 16отв.</t>
  </si>
  <si>
    <t>Пластины реконструктивные, полукруглые R100. Применяются для остеосинтеза переломов костей таза, ширина пластин 10 мм и толщиной 2 мм. Длина пластин 82 мм, 104 мм, 124 мм, 143 мм, 159 мм.  Количество отверстий под кортикальные винты диаметром 3.5 мм 6, 8, 10, 12 и 16.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</si>
  <si>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Пластина реконструктивная прямая-3,5мм 8отв., 9отв., 10отв., 12отв., 14отв., 20отв.</t>
  </si>
  <si>
    <t xml:space="preserve">Пластины реконструктивные, прямые. Применяются для остеосинтеза переломов костей таза, ширина пластин 10 мм и толщиной 2 мм. Длина пластин 102 мм, 114 мм, 126 мм, 150 мм, 174 мм, 246 мм.  Количество отверстий под кортикальные винты диаметром 3.5 мм 8, 9, 10, 12, 14 и 20 отв.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</si>
  <si>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Спица, без упора, L= 170 мм, 250 мм, 370 мм, d=1,5 мм, 1,8 мм, 2,0 мм с перьевой заточкой</t>
  </si>
  <si>
    <t xml:space="preserve">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перовую. Размеры спиц: 1,5х250 мм, 2,0х370 мм.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t>
  </si>
  <si>
    <t>Пластина для лучевой кости широкая, левая/правая 3отв., 4отв, 5отв. L-53 мм. 64 мм, 75 мм.</t>
  </si>
  <si>
    <t>Пластина для лучевой кости широкая, левая и правая, для ладонной поверхности дистального отдела лучевой кости, длиной 53 мм, 64 мм, 75 мм с шагом по 11мм,  3;4 и 5 блокируемых отверстия в диафизарной части пластины. Ширина проксимальной части 27 мм. В дистальной части 7 блокируемых отверстий для блокирующих винтов,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</si>
  <si>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для лучевой кости узкая, левая 3отв., 4отв., 5отв. L-53 мм, 64 мм, 75 мм.</t>
  </si>
  <si>
    <t>Пластина для лучевой кости узкая, левая и правая, для ладонной поверхности дистального отдела лучевой кости, длиной 53 мм, 64 мм, 75 мм,  3; 4 и 5 блокируемых отверстия в диафизарной части пластины, для блокирующих винтов диаметром 2.4 мм, и 2, 3, 4 отверстии для кортикальных самонарезающих винтов диаметром 2.7 мм.  Ширина проксимальной части 21 мм. В дистальной части 5 блокируемых отверстий для блокирующих винтов диаметром 2.4 мм,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</si>
  <si>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2.4x12 мм, 14 мм, 16 мм, 18 мм, 20 мм, 22 мм, 24 мм, 26 мм, 28 мм, 30 мм, 32 мм, 40 мм</t>
  </si>
  <si>
    <t>Винты блокирующие: винты имеют резьбу по внешнему диаметру головки,  что позволяет достичь блокирования при вкручивании винта в пластину, диаметр винтов 2,4 мм. Длина винтов 12 мм, 14 мм, 16 мм, 18 мм, 20 мм, 22 мм, 24 мм, 26 мм, 28 мм, 30 мм, 32 мм, 40 мм. Диаметр головки винта 4 мм, под отвертку Т8 «звездочка».  Резьба на всю длину ножки винта. Все винты имеют самонарезающую резьбу, что позволяет  фиксировать их без использования метчика. Импланты должны быть оценены по критериям безопасности и совместимости с процедурами магнитно-резонансной томографии. Маркировка винтов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</si>
  <si>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Дистальная медиальная пластина для берцовой кости левая, правая II 6отв., 8отв., 10отв., 12отв. (L,R) 129,5 мм, 153,5 мм, 177,5 мм, 201,5 мм, 225,5 мм.</t>
  </si>
  <si>
    <t>Дистальная медиальная тибиальная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отогнута кнаружи и конически расширена в соответствии с анатомической кривизной дистального отдела большеберцовой кости, а так же иметь выступ. Пластина имеет в дистальной и проксимальной части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9 круглых отверстий, одно из них в выступе, под блокированные винты диаметром не менее 3,5 мм, позволяющих осуществлять через них многонаправленное введение винтов. В диафизарной части пластина должна иметь 6, 8, 10, 12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11,0 мм и не более 12 мм. Высота профиля должна составлять не менее 3,5 мм и не более 3,9 мм. Длина пластины должна быть 129,5 мм, 153,5 мм, 177,5 мм, 201,5 мм, 225,5 мм. Пластина должна быть для левой и правой конечности и иметь  индивидуальную упаковку с маркировкой завода изготовителя.</t>
  </si>
  <si>
    <t>Ключичная пластина для диафиза II, левая, правая 6отв, 7отв, 8отв, 9отв, 10отв, (L,R) 71,9 мм, 83,9 мм, 95,8 мм, 107,5 мм, 118,9 мм.</t>
  </si>
  <si>
    <t>Ключичная диафизарная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боковые выборки, позволяющие легко ее адаптировать к анатомическим контурам. Пластина должна быть предназначена под блокированные винты диаметром не более 3,5 мм и иметь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6, 7, 8, 9, 10 круглых блокировочных отверстий под винты диаметром не более 3,5 мм. Расстояние между центрами отверстий должно составлять не менее 11,0 мм и не более 13,0 мм. Ширина диафизарной части пластины должна составлять не менее 10,0 мм и не более 11,0 мм. Высота профиля должна составлять не менее 2,5 мм и не более 3,0 мм. Длина пластины должна быть 71,9 мм, 83,9 мм, 95,8 мм, 107,5 мм, 118,9 мм. Пластина должна быть для левой и правой конечности и иметь индивидуальную упаковку с маркировкой завода изготовителя</t>
  </si>
  <si>
    <t>3.5 Проксимальная латеральная пластина для плечевой кости II, 2отв., 3отв., 4отв., 5отв., 6отв., 7отв.,  длинная  86 мм, 104 мм, 122 мм, 140 мм, 158 мм, 176 мм.</t>
  </si>
  <si>
    <t>Проксимальная латеральная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преформированна и иметь прямоугольное расширение, соответствующее анатомической кривизне проксимального отдела плечевой кости.  Пластина должна иметь не менее 11 отверстий в проксимальной части и 1 отверстие в дистальной части для спиц Киршнера, позволяющих корректно выполнять позиционирование пластины, и позволяющих фиксировать к пластине мягкотканный массив и одно отверстие для фиксации направителя.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должна иметь 9 круглых блокировочных отверстий под винты диаметром не менее 3,5 мм, позволяющих осуществлять через них многонаправленное введение винтов для обеспечения стабильной фиксации проксимального фрагмента. В диафизарной части пластина должна иметь 2, 3, 4, 5, 6, 7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более 3,5 мм. Расстояние между центрами отверстий не менее 18,0 мм и не более 19,0 мм. Ширина диафизарной части пластины не менее 12,0 и не более 13,0 мм. Высота профиля должна составлять не менее 4,0 мм и не более 5,0 мм. Длина пластины  должна быть  86 мм, 104 мм, 122 мм, 140 мм, 158 мм, 176 мм.  Пластина должна иметь индивидуальную упаковку с маркировкой завода изготовителя.</t>
  </si>
  <si>
    <t>Ключичная крючковая пластина левая и правая I и V, 4отв., 5отв., 6отв., 7отв,  - 14 мм, (L,R).</t>
  </si>
  <si>
    <t>Ключичная Hook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анатомической кривизны и иметь полусферическое расширение в латеральной части.   Пластина должна иметь крючок-фиксатор, располагающийся у латерального конца пластины, глубина крючка должна быть не менее 14,0 мм и не более 15,0 мм.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4, 5, 6 и 7 круглых блокировочных отверстий под винты диаметром не более 3,5 мм. Расстояние между центрами отверстий должно составлять не менее 14,0 мм и не более 15,0 мм. Ширина диафизарной части пластины должна составлять не менее 10,0 мм и не более 11,0 мм. Высота профиля должна составлять не менее 2,5 мм и не более 3,5 мм. Пластина должна быть для левой и правой конечности и иметь индивидуальную упаковку с маркировкой завода изготовителя.</t>
  </si>
  <si>
    <t>Пластина для ключицы левая, правая 4отв,, 5отв., 6отв., 7отв., 8отв. (L,R) 88 мм, 100 мм, 112 мм, 124 мм, 135 мм.</t>
  </si>
  <si>
    <t>Ключичная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в латеральной части сферическое расширение. Должна иметь боковые выборки, позволяющие легко ее адаптировать к анатомическим контурам. Пластина в медиальной части должна иметь отверстие для спицы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минимизирует возможность заедания резьбы винтов и их заклинивания по типу холодного пластического приваривания. В латеральной части пластина должна иметь 6 круглых блокировочных отверстий под винты диаметром не более 2,7 мм и одно под винт не менее 3,5 мм, позволяющих осуществлять через них многонаправленное введение винтов. Тело пластины должно иметь 4, 5, 6, 7, 8 круглых блокировочных отверстия под винты диаметром не более 3,5 мм. Расстояние между центрами отверстий составляет не менее 11,0 мм и не более 13,0 мм. Ширина латеральной части пластины составляет не менее 10,0 мм и не более 11,0 мм. Длина пластины должна быть 88 мм, 100 мм, 112 мм, 124 мм, 135 мм. Высота профиля не менее 3,0 мм и не более 4,0 мм. Пластина должна быть для левой и правой конечности и иметь индивидуальную упаковку с маркировкой завода изготовителя.</t>
  </si>
  <si>
    <t>Латеральная пластина для малоберцовой кости левая, правая 4отв, 5отв., 6отв., 7отв., 8отв, (L,R) 82 мм, 95 мм, 108 мм, 121 мм, 134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</si>
  <si>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отогнута кнаружи и сферически расширена в соответствии с анатомической кривизной дистального отдела малоберцовой кости. Пластина имеет в дистальной части 5 отверстий для спиц Киршнера, позволяющих корректно выполнять позиционирование пластины.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5 круглых блокировочных отверстий под винты диаметром не более 3,5 мм, позволяющих осуществлять через них многонаправленное введение винтов. В диафизарной части пластина должна иметь 4, 5, 6, 7, 8 отверстий, из них два овальных,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менее 3,5 мм. Расстояние между центрами отверстий должно составлять не менее 12,0 мм и не более 13,0 мм. Ширина пластины должна составлять не менее 8,0 мм и не более 9,5 мм. Высота профиля должна составлять не менее 2,0 мм и не более 3,0 мм. Длина пластины должна быть 82,0 мм, 95 мм, 108 мм, 121 мм, 134 мм. Пластина должна быть для левой и правой конечности. Изделие должно иметь  индивидуальную упаковку с маркировкой завода изготовителя.</t>
  </si>
  <si>
    <t>Дистальная пластина для плечевой кости левая, правая 3отв,  5отв., 7отв., 9отв. (L,R) 58 мм, 84 мм, 110 мм, 136 мм.</t>
  </si>
  <si>
    <t>Дистальная медиальная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Дистальная часть пластины должна быть отогнута кнаружи в соответствии с анатомической кривизной дистального отдела плечевой кости. Пластина имеет в проксимальной части отверстие для спиц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3 круглых блокировочных отверстия под винты диаметром не более 2,7 мм, позволяющих осуществлять через них многонаправленное введение винтов. В диафизарной части пластина должна иметь 3, 5, 7, 9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11,0 мм. Высота профиля должна составлять не менее 3,0 мм и не более 3,5 мм. Длина пластины должна составлять 58 мм, 84 мм, 110 мм, 136 мм. Пластина должна быть для левой и правой конечности и иметь  индивидуальную упаковку с маркировкой завода изготовителя.</t>
  </si>
  <si>
    <t>Дистальная латеральная пластина для плечевой кости левая, правая 4отв, 6отв., 8отв., 10отв. (L,R) 70 мм, 94 мм, 120 мм, 146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</si>
  <si>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Дистальная часть пластины должна быть отогнута кнаружи, иметь выступ книзу и быть конически расширена в соответствии с анатомической кривизной дистального отдела плечевой кости. Пластина имеет в проксимальной части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5 круглых блокировочных отверстий для винтов диаметром не более 2,7 мм, из них два в выступе, позволяющих осуществлять через них многонаправленное введение винтов. В диафизарной части пластина должна иметь одно овальное отверстие,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В диафизарной части пластина должна иметь 4, 6, 8, 10 круглых блокировочных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 мм. Высота профиля должна составлять не менее 2,5 мм и не более 3,0 мм. Длина пластины должна быть 70 мм, 94 мм, 120 мм, 146 мм. Пластина должна быть для левой и правой конечности и иметь  индивидуальную упаковку с маркировкой завода изготовителя.</t>
  </si>
  <si>
    <t>Ровная пластина для реконструкции II, 10отв., 12отв., 18отв., 20отв. 96 мм, 120 мм, 192 мм, 216 мм.</t>
  </si>
  <si>
    <t>Реконструктивная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Пластина должна иметь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боковые выборки, позволяющие легко ее адаптировать к анатомическим контурам. Пластина должна иметь 10, 12, 18 и 20 круглых блокировочных отверстий под винты диаметром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11,0 мм.  Высота профиля диафизарной части пластины должна составлять не менее 3,0 мм и не более 4,0 мм. Длина пластины должна быть 96 мм, 120 мм, 192 мм, 216 мм.  Пластина должна иметь индивидуальную упаковку с маркировкой завода изготовителя.</t>
  </si>
  <si>
    <t>Низкоконтактная динамическая компрессионная пластина для бедренной кости, 12 отв., 14отв., 16отв., 18отв. 252 мм, 288 мм, 324 мм, 360 мм.</t>
  </si>
  <si>
    <t xml:space="preserve">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10, 12, 14, 16 круглых блокировочных и 2 овальных отверстий  под винты диаметром 5,0 мм, расстояние между центрами отверстий должно составлять не менее 18,0 мм. Ширина диафизарной части пластины должна составлять не менее 17,5 мм. Длина пластины должна быть 252 мм, 288 мм, 324 мм, 360 мм.  Пластина должна иметь индивидуальную упаковку с маркировкой завода изготовителя.</t>
  </si>
  <si>
    <t>Низкоконтактная динамическая компрессионная пластина для плечевой кости, 6 отв., 8отв., 9отв. 10отв., 12отв. 107,9 мм, 137,3 мм, 152 мм, 166,7 мм, 196,1 мм.</t>
  </si>
  <si>
    <t>Прямая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иметь ограниченный контакт с костью и возможность минимально инвазивной установки за счет трапецевидной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диафизарной части  пластины должно быть расположено 6, 8, 10 и 12 отверстий, из них по центру пластины два овальных отверстия,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диафизарной части пластины должно составлять не менее 14,0, мм и не более 15,0 мм. Ширина диафизарной части пластины должна составлять не менее 13,0 мм и не более 14,0 мм. Высота профиля диафизарной части пластины должна составлять  не  менее 3,5 мм и не более 4,5 мм. Длина пластины должна составлять 107,9 мм, 137,3 мм, 166,7 мм, 196,1 мм. Пластина должна иметь  индивидуальную упаковку с маркировкой завода изготовителя.</t>
  </si>
  <si>
    <t>Низкоконтактная динамическая компрессионная пластина для локтевой и лучевой кости, 6 отв., 7отв., 8отв., 9отв., 99 мм, 112 мм, 125 мм, 138 мм.</t>
  </si>
  <si>
    <t xml:space="preserve">Узкая прямая пластина для костей предплечья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имеет на концах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6, 7, 8, 9 отверстий, из которых два овальных отверстия по центру пластины, позволяющих проводить провизорную фиксацию кортикальными винтами диаметром не более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должно составлять не менее 13,0 мм и не более 14,0 мм. Ширина диафизарной части пластины должна составлять не менее 11,0 мм и не более 12,0 мм. Высота профиля должна составлять не менее 3,0 мм и не более 4,0 мм. Длина пластины должна быть 99 мм, 112 мм, 125 мм, 138 мм. Пластина должна иметь  индивидуальную упаковку с маркировкой завода изготовителя. </t>
  </si>
  <si>
    <t>Проксимальная латеральная пластина для берцовой кости левая, правая  VI, 6отв., 8отв. (L,R) 115 мм, 147 мм.</t>
  </si>
  <si>
    <t xml:space="preserve">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расширение L-образной формы, соответствующее анатомической кривизне проксимального отдела большеберцовой кости. Пластина должна иметь в проксимальной части 3 отверстия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L-образном расширении пластина должна иметь 3 круглых блокировочных отверстия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6 отверстий, одно из них овальное, позволяющее проводить провизорную фиксацию кортикальным винтом диаметром не более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15,0 мм и не более 16,0 мм. Ширина диафизарной части пластины должна составлять не менее 11,5 мм и не более 12,5 мм. Высота профиля должна составлять не менее 3,0 мм и не более 4,0 мм. Длина пластины должна быть 115 мм. Пластина должна быть для левой конечности. Изделие должно иметь  индивидуальную упаковку с маркировкой завода изготовителя. </t>
  </si>
  <si>
    <t>Дистальная пластина для бедренной кости левая, правая II, 7отв., 8отв., 9отв., 13 отв, 14отв. (L,R) 158 мм, 176 мм, 194 мм, 266 мм, 284 мм.</t>
  </si>
  <si>
    <t>Дистальная латеральная бедренная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преформированна и иметь расширение, соответствующее анатомической кривизне дистального отдела бедренной кости.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должно быть расположено 6 круглых блокировочных отверстий под винты диаметром не менее 5,0 мм. В диафизарной части должно быть 7 отверстий, одно из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менее 5,0 мм. Расстояние между центрами отверстий должно быть не менее 17,0 и не более 18,0 мм. Ширина диафизарной части пластины должна составлять не менее 16,0 мм и не более 17,0 мм. Высота профиля должна составлять не менее 4,5 мм и не более 5,5 мм. Длина пластины должна быть 158 мм. Пластина должна быть для левой конечности и иметь индивидуальную упаковку с маркировкой завода изготовителя.</t>
  </si>
  <si>
    <t>Проксимальная латеральная пластина для бедренной кости правая и левая III, 9отв. (L,R)</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</si>
  <si>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Пластина должна иметь в проксимальной части 3 отверстия и в дистальной части одно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конически расширена в соответствии с анатомической кривизной бедренной кости. В проксимальной части должно быть 3 круглых блокировочных отверстия под винты диаметром не менее 6,5 мм. В диафизарной части должно быть 9 отверстий, одно их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одно круглое блокировочное под винты диаметром не менее 6,5 мм,  остальные ассиметрично расположенные круглые блокировочные отверстия под винты диаметром не более 5,0 мм. Расстояние между центрами отверстий должно составлять не менее 17,0 мм и не более 18,0 мм. Ширина диафизарной части пластины должна составлять не менее 17,0 мм и не более 17,5 мм. Высота профиля диафизарной  части должна составлять не менее 4,8 мм и не более 5,8  мм. Длина пластины должна быть 190 мм. Пластина должна быть для левой и правой конечности. Пластина должна иметь  индивидуальную упаковку с маркировкой завода изготовителя.</t>
  </si>
  <si>
    <t>Фиксирующий винт 5.0х30мм, 34 мм, 38 мм, 40 мм, 42 мм, 44 мм, 46 мм, 48 мм, 50 мм, 55 мм, 60 мм, 70 мм, 80 мм, 85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</si>
  <si>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5,0 мм,  длиной 30 мм, 34 мм, 38 мм, 40 мм, 42 мм, 44 мм, 46 мм, 48 мм, 50 мм, 55 мм, 60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</si>
  <si>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Кортикальный винт, полностью резьбовой 4,5х26 мм, 30 мм, 36 мм, 40 мм, 46 мм, 50 мм, 56 мм, 58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</si>
  <si>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4,5 мм,  длиной 26 мм, 30 мм, 36 мм, 40 мм, 46 мм, 50 мм с резьбой по всей длине. Головка винта должна быть конической формы. Резьба должна быть мелкая кортикальная.   Винт должен иметь шестигранный шлиц.</t>
  </si>
  <si>
    <t>Кортикальный винт, полностью резьбовой 3,5х16 мм, 18 мм, 20 мм, 26 мм, 30 мм, 36 мм, 40 мм, 46 мм, 50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</si>
  <si>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16 мм, 18 мм, 20 мм, 26 мм, 30 мм, 36 мм, 40 мм, 46 мм, 50 мм с резьбой по всей длине. Головка винта должна быть конической формы. Резьба должна быть мелкая кортикальная.   Винт должен иметь шестигранный шлиц.</t>
  </si>
  <si>
    <t>Фиксирующий винт 3.5х12мм, 14 мм, 16 мм, 18 мм, 20 мм, 22 мм, 24 мм, 26 мм, 28 мм, 30 мм, 35 мм, 40 мм, 45 мм, 50 мм, 55 мм, 60 мм, 65 мм, 70 мм, 80 мм, 85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</si>
  <si>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12 мм, 14 мм, 16 мм, 18 мм, 20 мм, 22 мм, 24 мм, 26 мм, 28 мм, 30 мм, 35 мм, 40 мм, 45 мм, 50 мм, 55 мм, 60 мм, 65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</si>
  <si>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Фиксирующий винт 2,7х12мм, 14 мм, 16 мм, 18 мм, 20 мм, 22 мм, 26 мм, 30 мм, 34 мм, 36 мм, 40 мм, 44 мм, 46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</si>
  <si>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2,7 мм,  длиной  12 мм, 14 мм, 16 мм, 18 мм, 20 мм, 22 мм, 26 мм, 30 мм, 34 мм, 36 мм, 40 мм, 44 мм, 46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коническая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</si>
  <si>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Костный цемент</t>
  </si>
  <si>
    <t>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t>
  </si>
  <si>
    <t>Игла с конусным срезом, размером 11G,13G</t>
  </si>
  <si>
    <t>Игла с конусным/фасетным срезом:</t>
  </si>
  <si>
    <t>Канюлированный вертлужный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L=200мм, 220 мм, 240 мм, 260 мм, фиксируется при помощи целенаправителя в дистальной и проксимальной части, диаметр дистальной части d=9мм, 10 мм, 11 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расположено одно резьбовое отверстие под винты 4,5мм и 5,0мм на расстоянии 170мм от верхушки стержня и одно динамическое отверстие на расстоянии 189мм от верхушки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 каждого канала 0,4мм. Каналы расположены по 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зелёный, синий, коричневый. Стержень имплантировать только с соответствующими винтами к данным стержням и набором инструментов предназначенным для имплантации данных канюлированных вертельныхстержней. Импланты должны быть оценены по критериям безопасности и совместимости с процедурами магнитно-резонансной томографии.</t>
  </si>
  <si>
    <t>Вертлужный стержень 130° - 10x340, 360, 380 мм, правый и левый</t>
  </si>
  <si>
    <t>Стержень для бедренной кости L, R (левый, правый) (диаметр/длина) 9, 10, 11, 12 мм x 280 - 400 мм</t>
  </si>
  <si>
    <t>Проволока серкляжная, сталь 0,8 мм, 0,9мм, 1,0 мм, 1,2 мм, 1,5 мм, 2,0 мм/10м</t>
  </si>
  <si>
    <t xml:space="preserve">Проволока серкляжная: применяется для соединения костных отломков, диаметр проволоки 0,8 мм, 0,9 мм, 1,0 мм, 1,2 мм, 1,5 мм, 2,0 мм. Поставляется в бухтах по 10 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</si>
  <si>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Спица, с упором, L=250 мм, d=1,5 мм; L=400 мм,  d=1,8 мм; L=400 мм,  d=2,0 мм, с перьевой заточкой.</t>
  </si>
  <si>
    <t xml:space="preserve">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Размеры и форма заточки: L=250 мм, d=1,5 мм; L=400 мм,  d=1,8 мм; L=400 мм,  d=2,0 мм, с перьевой заточкой.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t>
  </si>
  <si>
    <t>Дистальная медиальная большеберцовая пластина левая, правая II 6отв., 8отв., 10отв., 12отв. (L,R) 129,5 мм, 153,5 мм, 177,5 мм, 201,5 мм, 225,5 мм.</t>
  </si>
  <si>
    <t>Пластина для ключицы диафизарная II, левая, правая 6отв, 7отв, 8отв, 9отв, 10отв, (L,R) 71,9 мм, 83,9 мм, 95,8 мм, 107,5 мм, 118,9 мм.</t>
  </si>
  <si>
    <t>Проксимальная латеральная плечевая пластина II левая, правая, 2отв., 3отв., 4отв., 5отв., 6отв., 7отв.,  длинная  86 мм, 104 мм, 122 мм, 140 мм, 158 мм, 176 мм.</t>
  </si>
  <si>
    <t>Пластина ключичная с крючком I и IV левая и правая, 4отв., 5отв., 6отв., 7отв,  - 14 мм, (L,R).</t>
  </si>
  <si>
    <t>Пластина для ключицы с латеральным расширением II левая, правая 4отв,, 5отв., 6отв., 7отв., 8отв. (L,R) 88 мм, 100 мм, 112 мм, 124 мм, 135 мм.</t>
  </si>
  <si>
    <t>Дистальная латеральная малоберцовая пластина VI левая, правая 4отв, 5отв., 6отв., 7отв., 8отв, (L,R) 82 мм, 95 мм, 108 мм, 121 мм, 134 мм.</t>
  </si>
  <si>
    <t>Дистальная медиальная пластина для плечевой кости II левая, правая 3отв,  5отв., 7отв., 9отв. (L,R) 58 мм, 84 мм, 110 мм, 136 мм.</t>
  </si>
  <si>
    <t>Дистальная латеральная пластина для плечевой кости II левая, правая 4отв, 6отв., 8отв., 10отв. (L,R) 70 мм, 94 мм, 120 мм, 146 мм.</t>
  </si>
  <si>
    <t>Прямая реконструктивная пластина II, 10отв., 12отв., 18отв., 20отв. 96 мм, 120 мм, 192 мм, 216 мм.</t>
  </si>
  <si>
    <t>Пластина прямая диафизарная, бедренная, 12 отв., 14отв., 16отв., 18отв. 252 мм, 288 мм, 324 мм, 360 мм.</t>
  </si>
  <si>
    <t>Пластина прямая диафизарная, для плечевой кости, 6 отв., 8отв., 9отв. 10отв., 12отв. 107,9 мм, 137,3 мм, 152 мм, 166,7 мм, 196,1 мм.</t>
  </si>
  <si>
    <t>Пластина прямая диафизарная, для локтевой и лучевой кости, 6 отв., 7отв., 8отв., 9отв., 99 мм, 112 мм, 125 мм, 138 мм.</t>
  </si>
  <si>
    <t>Проксимальная латеральная большеберцовая пластина IV левая и правая, 7отв., 9отв., 11отв, 13отв. (L,R) 169 мм, 201 мм, 233 мм, 265 мм.</t>
  </si>
  <si>
    <t>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небольшое клиновидное расширение, соответствующее анатомической кривизне проксимального отдела большеберцовой кости.  Пластина имеет в дистальной и в проксимальной части по одному отверстию для спиц Киршнера, позволяющих корректно выполнять позиционирование пластины.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5 круглых блокировочных отверстий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7, 9, 11, 13 отверстий, из них одно овальное, позволяющее проводить провизорную фиксацию кортикальным винтом диаметром не менее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16,0 мм и не более 17 мм. Высота профиля должна составлять не менее 4,0 мм и не более 5,0. Длина пластины  должна быть 169 мм, 201 мм, 233 мм, 265 мм. Пластина должна быть для левой и правой конечности. Изделие должно иметь  индивидуальную упаковку с маркировкой завода изготовителя.</t>
  </si>
  <si>
    <t>Проксимальная латеральная большеберцовая пластина VI, левая, правая, 6отв., 8отв. (L,R) 115 мм, 147 мм.</t>
  </si>
  <si>
    <t>Дистальная латеральная бедренная пластина II левая, правая, 7отв., 8отв., 9отв., 13 отв, 14отв. (L,R) 158 мм, 176 мм, 194 мм, 266 мм, 284 мм.</t>
  </si>
  <si>
    <t>Проксимальная латеральная бедренная пластина III правая и левая, 9отв. (L,R)</t>
  </si>
  <si>
    <t>Винт блокирующий 5.0х30мм, 34 мм, 38 мм, 40 мм, 42 мм, 44 мм, 46 мм, 48 мм, 50 мм, 55 мм, 60 мм, 70 мм, 80 мм, 85 мм.</t>
  </si>
  <si>
    <t>Винт блокирующий (кортикальный) 3,5х16 мм, 18 мм, 20 мм, 26 мм, 30 мм, 36 мм, 40 мм, 46 мм, 50 мм.</t>
  </si>
  <si>
    <t>Винт блокирующий (Т15) 3.5х12мм, 14 мм, 16 мм, 18 мм, 20 мм, 22 мм, 24 мм, 26 мм, 28 мм, 30 мм, 35 мм, 40 мм, 45 мм, 50 мм, 55 мм, 60 мм, 65 мм, 70 мм, 80 мм, 85 мм.</t>
  </si>
  <si>
    <t>Винт блокирующий 2,7х12мм, 14 мм, 16 мм, 18 мм, 20 мм, 22 мм, 26 мм, 30 мм, 34 мм, 36 мм, 40 мм, 44 мм, 46 мм.</t>
  </si>
  <si>
    <t>Интерферентный винт биоабсорбирумый 7х25, 8х25, 8х30, 9х25, 9х30 мм.</t>
  </si>
  <si>
    <t>Винтовой интерферентный фиксатор должен быть изготовлен из биорассасывающегося материала - полимолочной кислоты (PLDLLA). Должен иметь гомогенную, плотную (неперфорированную) структуру. Предназначен для феморальной и тибиальной фиксации трансплантата ПКС/ЗКС. Фиксатор должен иметь винтовую нарезку, быть канюлированным по всей длине. Внутренний канал винта должен иметь звездчатую форму для введения звездчатой отвертки (типTorx) на протяжении не менее 19мм для винтов длиной 20 мм, не менее 23 мм для винтов длиной 25 мм и не менее 28 мм для винтов длиной 30 мм (для предупреждения переломов винта во время вкручивания). Длина фиксаторов 20 мм, 25 мм и 30 мм, диаметр 7мм, 8 мм, 9 мм, 10 мм. Должны поставляться в стерильной упаковке.</t>
  </si>
  <si>
    <t>Переходник балка/балка, для балок/опор 8мм</t>
  </si>
  <si>
    <t>Система внешней фиксации для чрескостного остеосинтеза должна состоять из следующих элементов:</t>
  </si>
  <si>
    <t>Стержень с измерительной шкалой, диаметром 4 и 5 мм, длиной от 120 до 250 мм. Стержни имеют самонарезающую резьбу, материал изготовления нержавеющая сталь, сертифицированная для изделий имплантируемых в человеческий организм.</t>
  </si>
  <si>
    <t xml:space="preserve">Балка карбоновая, длиной 200; 250; 300, 350 мм, диаметром 8 мм, унифицирован под размер фиксирующих элементов (замки, переходники), черного цвета с маркировкой размера стержней золотистым цветом. Материал изготовления: Высокопрочный технический углерод (Carbon black). </t>
  </si>
  <si>
    <t xml:space="preserve">Полукруглая алюминиевая балка, малая диаметром 160 мм; средняя диаметром 180 мм; большая диаметром 200 мм. Диаметр балок 8 мм, унифицирован под размер фиксирующих элементов (замки, переходники). Материал изготовления алюминиевый сплав. </t>
  </si>
  <si>
    <t>Опора прямая длиной 65 мм и изогнутая под углом 30° длиной 80 мм, диаметр 8 мм, унифицирован под размер фиксирующих элементов (замки, переходники), имеют крепежную зубчатую часть, с резиновым стопорным кольцом для соединения с фиксирующими элементами. Материал изготовления антикаррозийная сталь.</t>
  </si>
  <si>
    <t xml:space="preserve">Замок, используется для первичной фиксации стержней диаметром 5 мм и опор 8 мм, имеет 5 отверстий для стержней 5 мм располагающихся друг от друга на расстоянии 7 мм, и 2 зубчатых отверстия для опор диметром 8 мм, размер замка 50х20х30 мм. на фронтальной и боковой поверхностях замка имеются по 2 винта, для затягивания соединительных элементов (стержни, балки, опоры). Цветовая маркировка замков синим и серым цветом. Материал изготовления сплав алюминия. </t>
  </si>
  <si>
    <t>Переходник стержень/балка, переходник балка/балка 8 мм, используется для фиксации соединительных элементов между собой под необходимым углом и плоскости, имеет пазы под соединительные элементы диаметром 5 мм и 8 мм, в верхней части имеется винт для затягивания. Маркировка синим и серым цветом. Материал изготовления сплав алюминия.</t>
  </si>
  <si>
    <t>Для сбора и моделирования аппарата наружной фиксации в наборе предусмотрены специальные инструменты: направители Шанца диаметром 4 и 5 мм, используемые для точного наведения стержней,  Т- образные ключи для стержней и винтов на крепежных элементах, ключ для окончательного затягивания, стабилизационно репозиционные ключи, бикс для хранения и стерилизации.</t>
  </si>
  <si>
    <t>Условия стерилизации: в автоклаве при температуре 121-134 °С.</t>
  </si>
  <si>
    <t>Переходник стержень/балка, для стержней 4-5 мм, и балок/опор 8 мм.</t>
  </si>
  <si>
    <t xml:space="preserve">Замок с 5ю отверстиями,  для стержней диаметром 4-5 мм. </t>
  </si>
  <si>
    <t>Балка карбоновая диаметром 8 мм, длиной 200 мм</t>
  </si>
  <si>
    <t>Балка карбоновая диаметром 8 мм, длиной 250 мм</t>
  </si>
  <si>
    <t>Балка карбоновая диаметром 8 мм, длиной 300 мм</t>
  </si>
  <si>
    <t>Балка карбоновая диаметром 8 мм, длиной 350 мм</t>
  </si>
  <si>
    <t>Балка карбоновая диаметром 8 мм, длиной 400 мм</t>
  </si>
  <si>
    <t>Малая полукруглая балка, алюминиевая 8/160 мм, 8 мм</t>
  </si>
  <si>
    <t>Средняя полукруглая балка, алюминиевая 8/180 мм, 8 мм</t>
  </si>
  <si>
    <t>Большая полукруглая балка, алюминиевая 8/200 мм, 8 мм</t>
  </si>
  <si>
    <t>Опора прямая диаметром 8 мм</t>
  </si>
  <si>
    <t>Опора изогнутая 30°, диаметром 8 мм.</t>
  </si>
  <si>
    <t>Стержень самосверлящий (Шанца) 4х120 мм</t>
  </si>
  <si>
    <t>Стержень самосверлящий (Шанца) 4х150 мм</t>
  </si>
  <si>
    <t>Стержень самосверлящий (Шанца) 5х120 мм</t>
  </si>
  <si>
    <t>Стержень самосверлящий (Шанца) 5х150 мм</t>
  </si>
  <si>
    <t>Стержень самосверлящий (Шанца) 5х180 мм</t>
  </si>
  <si>
    <t>Стержень самосверлящий (Шанца) 5х200 мм</t>
  </si>
  <si>
    <t>Стержень самосверлящий (Шанца) 5х250 мм</t>
  </si>
  <si>
    <t>Шарнирный фиксатор для коленного сустава, левый</t>
  </si>
  <si>
    <t>Шарнирный фиксатор для коленного сустава, правый</t>
  </si>
  <si>
    <t>Фиксатор для голеностопного сустава</t>
  </si>
  <si>
    <t>Т-Ключ</t>
  </si>
  <si>
    <t>Стабилизационный/репозиционный ключ</t>
  </si>
  <si>
    <t>Ключ для окончательного затягивания</t>
  </si>
  <si>
    <t>Направитель Шанца для стержней 4; 5  мм</t>
  </si>
  <si>
    <t>Контейнер для хранения/стерилизации</t>
  </si>
  <si>
    <t>Инструменты для удаления блокируемых винтов</t>
  </si>
  <si>
    <t>Инструменты для удаления винтов. Набор инструментов предназначен для удаления кортикальных и блокирующих винтов. Все инструменты местятся на одном поддоне в специальном контейнере предназначеном для стерилизации и хранения. В состав набора инструментов входят следующие инструменты: 4 экстрактора со спиральной конусной поверхностью под головки винтов со шлицом Т8, Т15/S2,5, T25/S3,5, T30/S5, 7 наконечников под винты со шлицом  Т8, Т15, T25, T30, S2,5, S3,5, S5, 4 трепана для  винтов диаметром 2,4/2,7мм, 3,5мм, 5,0мм и 7,3мм, 4 экстрактора для кортикальной части винтов, у которых отсутствует головка диаметром 2,4/2,7мм, 3,5мм, 5,0мм и 7,3мм, рукоятка Т с быстроразъемным соединением в которой можно закрепить экстракторы, трепаны и наконечники, 2 захвата для винтов с закруглёнными рифлёными рабочими частями губок, под диаметр винтов 1,5-2,7мм и 3,5-6,5мм. Материал изготовления инструментов набора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</si>
  <si>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Стержень</t>
  </si>
  <si>
    <t>Стержень L=500, d= 6,0 мм. изготовлен из инертного, биосовместимого и диамагнитного титанового сплава (ВТ 1-0, ВТ-6), разрешённого к применению в имплантологии и обладающими высокими прочностными характеристиками, позволяющими проводить компьютерную томографию (КТ) и магнитно-резонансную томографию (МРТ). Длиной не более 500 мм. При выполнении операции используется обязательно 2 штуки.</t>
  </si>
  <si>
    <t xml:space="preserve">Набор для вертебропластики (Костный цемент VertaPlex и 2 иглы для вертебропластики) </t>
  </si>
  <si>
    <t>Блок фиксации шрупа (гайка)</t>
  </si>
  <si>
    <t>Блок фиксации шрупа (гайка) Блок фиксации изготовлен из инертного, биосовместимого и диамагнитного титанового сплава (ВТ 1-0, ВТ-6), разрешенного к применению в имплантологии и обладающими высокими прочностными характеристиками, позволяющими проводить компьютерную томографию (КТ) и магнитно-резонансную томографию(МРТ), Обеспечивает фиксацию винта. Диаметр гайки 6,1 мм., высота 2,1 мм., имеет шестигранное отверстие под ключ 3,5 мм. Обеспечивает фиксацию винта</t>
  </si>
  <si>
    <t>Лазерно- зонд, многоразовый,диаметр(волокно-внешний)-365 нм</t>
  </si>
  <si>
    <t>Гибкое волокно для гольмиевого лазера Mega Pulse30х. Диаметр сердечника 365 нм. Наружный диаметр 700 нм. Многоразового использования- до 10 подключение</t>
  </si>
  <si>
    <t>Мочеточниковый катетер закрытого, открытого и конусообразного типа, размер (Fr): 7 длиной (см): 70</t>
  </si>
  <si>
    <t>Мочеточниковый катетер закрытого, открытого и конусообразного типа, размер (Fr):№4, длиной (см): 70</t>
  </si>
  <si>
    <t>Мочеточниковый катетер закрытого, открытого и конусообразного типа, размер (Fr):№5, длиной (см): 70</t>
  </si>
  <si>
    <t xml:space="preserve">Шприц для промывания мочевого пузыря </t>
  </si>
  <si>
    <t>Шприц по REUNER - ALEXANDER ,150 cм3</t>
  </si>
  <si>
    <t>Набор для надлобковой  цистостомии</t>
  </si>
  <si>
    <t xml:space="preserve">Комплект включает : Силиконовый Катетер Фолея. Троакар с разделяющимся кожуком. Скапель </t>
  </si>
  <si>
    <t>Мочеточниковый двойной J -стент , с одним открытым концом, размерами (Fr): 4.8;  длина (см): 24; в наборе с толкателем, 2 зажимами, проводником</t>
  </si>
  <si>
    <t>Мочеточниковый двойной J -стент , одним открытым концом, размерами (Fr): 4,8;  длина (см): 24; в наборе с толкателем, без проводника</t>
  </si>
  <si>
    <t xml:space="preserve">Оптика жесткая со стеклянными линзами, для </t>
  </si>
  <si>
    <t>Оптика жесткая со стеклянными линзами, дл уретероскопии, 9.5 Шр., 6°, одноступенчаиый, конический, 9.5-12 Шр., длина 43 cм, автоклавируемый, с расположенным под углом окуляром, со встроенным стекловолоконным под углом окуляром, со встроенным стекловолоконным световодом, двумя боковыми каналами для промывания и одним рабочим каналом 6 Шр. для инструментов размером 5 Шр. В комплект поставки входят:27001 E прповодник струны27001 G - 1-канальный адаптер27500 и 27502 - соединители Luer27550 N - уплотнители 1 уп.27001 RA - адаптер для чистки27504 - кран точного дозирования ирригации. 27002LA</t>
  </si>
  <si>
    <t xml:space="preserve">Щипцы, захватывающие по PEREZ-CASTRO, с длинными </t>
  </si>
  <si>
    <t>Щипцы, захватывающие по PEREZ-CASTRO, с длинными браншами  для "каменной дорожки", с 2-мя  подвижными браншами, 5 Шр., жесткие, длина 60 см, цветовой код: красный. 27425R</t>
  </si>
  <si>
    <t>Щипцы, захватывающие,  для больших камней и фрагментов,</t>
  </si>
  <si>
    <t xml:space="preserve"> Щипцы, захватывающие,  для больших камней и фрагментов,с 2-мя  подвижными браншами, 5 Шр., жесткие, длина 60 см, цветовой код: красный. 27425P</t>
  </si>
  <si>
    <t>Зажим, корзинчатый захват для камней, размер  5 Шр., длина</t>
  </si>
  <si>
    <t>Зажим, корзинчатый захват для камней, размер  5 Шр., длина 60 cм, включает: 3x 27023 VR  корзинка ,3x 27023 VS  спираль. 27023VK</t>
  </si>
  <si>
    <t>Оптика жесткая со стеклянными линзами, HOPKINS передне-</t>
  </si>
  <si>
    <t>Оптика жесткая со стеклянными линзами, HOPKINS передне-бокового видения 30°, крупноформатная, диаметр 4 мм, длина 30см, автоклавируемая, со встроенным стекловолоконным световодом. Цветовой код: красный .  27005BA</t>
  </si>
  <si>
    <t xml:space="preserve">Оптика жесткая со стеклянными линзами, HOPKINS 12°, </t>
  </si>
  <si>
    <t>Оптика жесткая со стеклянными линзами, HOPKINS 12°, крупноформатная, диаметр 4 мм, длина 30 см, автоклавируемая, со встроенным стекловолоконным световодом.  Цветовой код: черны й. 27005FA</t>
  </si>
  <si>
    <t xml:space="preserve">Рабочий элемент, монополярный(также используется с </t>
  </si>
  <si>
    <t>Рабочий элемент, монополярный(также используется с оптическим уретротомом), двигается с помощью пружины, опора большого пальца подвижна, в нерабочей позиции электрод находится внутри тубуса. 27050E</t>
  </si>
  <si>
    <t>Шнур высокочастотный, монополярный с переходником 5 мм,</t>
  </si>
  <si>
    <t xml:space="preserve">Шнур высокочастотный, монополярный с переходником 5 мм, для  аппаратов KARL STORZ AUTOCON (серии 50, 200, 350),AUTOCON 400 II ( 111,115 ) и аппаратов фирмы Erbe серии ICC, длина 300 см. 277KE  </t>
  </si>
  <si>
    <t xml:space="preserve">Тубус KARL STORZ, резектоскопа  26 Fr., со скошенным </t>
  </si>
  <si>
    <t>Шнур высокочастотный, монополярный с переходником 5 мм,наконечником, поворотный внутренний тубус  с керамической  изоляцией,   с быстросъемным замком,  Цветовой код: желтыйсостоит из:27050 SC  тубус резектоскопа внешний 27050 CA  тубус резектоскопа внутренний и соединительные трубки для аспирации и ирригации. 27050SCK</t>
  </si>
  <si>
    <t xml:space="preserve">Петля, режущая, угловая, для тубусов 24/26 Шр., цветовой </t>
  </si>
  <si>
    <t>Петля, режущая, угловая, для тубусов 24/26 Шр., цветовой код: желтый. Поставляется только упаковками по 6 штук в  упаковке. Цена указана за 1 петлю. 27050G</t>
  </si>
  <si>
    <t xml:space="preserve">Электрод, коагуляционный шарик, диам. 3 мм, 24 Шр., </t>
  </si>
  <si>
    <t>Электрод, коагуляционный шарик, диам. 3 мм, 24 Шрцветовой код: желтый. Доступен для заказа только, упаковками по 6 штук. Цена указана за 1 электрод. 27050N</t>
  </si>
  <si>
    <t xml:space="preserve">Оптика жесткая со стеклянными линзами, миниатюрная для </t>
  </si>
  <si>
    <t xml:space="preserve">нефроскопии, 12°, длина 22 см, автоклавируемый, с угловым окуляром, размер 12 Шр, с волоконнооптическим световодом, 1 рабочим каналом 6,7 Шр. для инструментов 5  Шр., с инструментальным портом 27001 GP, уплотнителями 27550 N и контейнера-решета для чистки, стерилизации и хранения 39501 X.27830KAK   </t>
  </si>
  <si>
    <t xml:space="preserve">Расширитель, канал для проводника, для использования с </t>
  </si>
  <si>
    <t>Расширитель, канал для проводника, для использования с операционным тубусом 15/16 Шр. 27830 ВA / BAS. 27830AA</t>
  </si>
  <si>
    <t xml:space="preserve">Тубус, операционный 15/16 Шр.,для постоянной ирригации и </t>
  </si>
  <si>
    <t>аспирации, рабочая длина 15 см. Используется совместно с нефроскопом 27830KA, 27830BA</t>
  </si>
  <si>
    <t xml:space="preserve">Расширитель, центральный канал и отклоняющий канал для </t>
  </si>
  <si>
    <t xml:space="preserve">  одношаговым дилататором 27830AA  и аппликатором 27830C.F27830AB </t>
  </si>
  <si>
    <t xml:space="preserve">Тубус, операционный 16,5/17,5 Шр., для постоянной </t>
  </si>
  <si>
    <t xml:space="preserve">ирригации и аспирации, рабочая длина 15 см. Для  совместного применения с 27830 KA,  27830 AB и 27830 CF. 27830BB      </t>
  </si>
  <si>
    <t>Аппликатор, для введения гемостатического клея, состоит из</t>
  </si>
  <si>
    <t xml:space="preserve"> трубки и стержня, для использования с 27830BA/BB/BC. 27830CF</t>
  </si>
  <si>
    <t xml:space="preserve">Щипцы, захватывающие для больших камней и фрагментов </t>
  </si>
  <si>
    <t>камней, 3 раздвижные бранши с небольшими фиксирующими  выступами, пружинная рукоятка, длина 36 cм, для использования с миниатюрным нефроскопом 27830KA и инструментальным портом  27001GP .27830H</t>
  </si>
  <si>
    <t xml:space="preserve">Выкусыватель биопсийный, 5 Шр., с думя подвижными </t>
  </si>
  <si>
    <t>Выкусыватель биопсийный, 5 Шр., с думя подвижными браншами, гибкий, длина  40 см, для использования с  27830KA.27830FL</t>
  </si>
  <si>
    <t>Световод, волоконнооптический, диам. 3.5 мм, длина 230 см</t>
  </si>
  <si>
    <t>Световод, волоконнооптический, диам. 3.5 мм, длина 230 см495NA</t>
  </si>
  <si>
    <t xml:space="preserve">Щипцы, захватывающие для инородный тел, 5 Шр., с двумя </t>
  </si>
  <si>
    <t>Щипцы, захватывающие для инородный тел, 5 Шр., с двумя подвижными браншами, гибкие, длина 40 см, для  использования с 27830КА. 27830FK</t>
  </si>
  <si>
    <t>"AUTOCON III 400 high end, напряжение 230 в, 50/60 Гц, ВЧ-</t>
  </si>
  <si>
    <t>"AUTOCON III 400 high end, напряжение 230 в, 50/60 Гц, ВЧ-разъемы: биполяр стандарт биполяр многофункциональный монополяр 3-пин + BOWA гнездо нейтрального электрода 6,3 мм. Состоит из: - AUTOCON II 400 с SCB,   - сетевой кабель,  - соединительный кабель SCB, длина 100 см. UH400</t>
  </si>
  <si>
    <t>Двойная педаль для ВЧ блока</t>
  </si>
  <si>
    <t>Двойная педаль для ВЧ блокаUF902</t>
  </si>
  <si>
    <t>Bipolar High Frequency Cord, 400 cm</t>
  </si>
  <si>
    <t>Bipolar High Frequency Cord, 400 cmUH801</t>
  </si>
  <si>
    <t xml:space="preserve">Кабель соединительный, Соединительный кабель </t>
  </si>
  <si>
    <t>Кабель соединительный, Соединительный кабельнейтрального электрода, для 27805 в моделях 20535220  серии -112 и -116 27806UR</t>
  </si>
  <si>
    <t xml:space="preserve">Электрод нейтральный, из силикона, с 2-мя резиновыми </t>
  </si>
  <si>
    <t>Электрод нейтральный, из силикона, с 2-мя резиновыми полосками для фиксации, используется с KARL STORZ  AUTOCON (type 200, 350), AUTOCON II 400 (type 111, 115)   A=  500 cm² площадь, для соединения необходим соединительный шнур 27806 или 27806 A . 27805</t>
  </si>
  <si>
    <t>Рабочий элемент, биполярный (комплект) состоит из:</t>
  </si>
  <si>
    <t>Рабочий элемент, биполярный (комплект) состоит из:27040ЕВ - рабочий элемент, биполярный 27040  х 2 - режущая петля, биполярная27040 х 2 -   коагуляционный электрод, биполярный 27176LEB x 1- ВЧ-кабель.280 - защитный тубус  Двигается с помощью пружины. В нерабочем положении   электрод находится внутри тубуса.</t>
  </si>
  <si>
    <t xml:space="preserve">Петля, биполярная, 24 Шр., для использования с оптикой </t>
  </si>
  <si>
    <t>Петля, биполярная, 24 Шр., для использования с оптикой HOPKINS® 27005FA/BA, цветовой код желтый. Диаметр  проволоки активного электрода 0,35 мм. Возвратный электрод выполнен из проволоки диаметром 0,6 мм расположен над активным электродом, имеет U-образную,   форму и антибликовое покрытие.  упаковками по 6 штук, цена указана за одну штуку.Поставляется только . 27040GP1</t>
  </si>
  <si>
    <t xml:space="preserve">Электрод, биполярный, 24 Шр., вапоризационный шарик для </t>
  </si>
  <si>
    <t>Электрод, биполярный, 24 Шр., вапоризационный шарик для использования с оптикой HOPKINS 27005 FA и 27005 BA, цветовой код: желтый.Поставляется только  упаковками по 6 штук в упаковке. Цена указана за 1  электрод. 27040NB</t>
  </si>
  <si>
    <t>Дезинфицирующее средство –концентрат</t>
  </si>
  <si>
    <t>Дезинфицирующее средство –концентрат  предназначено:</t>
  </si>
  <si>
    <t>Средство  предназначено для применения в лечебно¬профилактических учреждениях любого профиля для:</t>
  </si>
  <si>
    <t>Таблетки  хлора,№300</t>
  </si>
  <si>
    <t>Таблетки белого цвета с характерным запахом хлора, содержит в качестве действующего вещества натриевую соль дихлоризоциа-нуровой кислоты 80- 84 %, а также функциональные компоненты, способствующие лучшему растворению средства. Таблетки весом 3,2 – 3,5 г, выделяющие при растворении в воде 1,35-1,65 г активного хлора. Полиэтиленовые банки: 300 таблеток весом 1 кг, 300 таблеток весом 1,1 кг. Срок годности: 3 года в невскрытой упаковке производителя, рабочих растворов  не более, чем 3 дня.</t>
  </si>
  <si>
    <t>банки</t>
  </si>
  <si>
    <t>Маска кислородные с трубкой</t>
  </si>
  <si>
    <t>Маска кислородные с трубкой предназначена для проведения оксигенотерапии пациента, изготовлена из прозраченого материала с растягивающаяся лента для фиксации маски на голове. Вкомплекте кислородная трубка длиной 2,1 м.</t>
  </si>
  <si>
    <t>ком</t>
  </si>
  <si>
    <t>Маска анестезиологическая о/р</t>
  </si>
  <si>
    <t>Маска анестезиологическая о/р,применяет при небходимости подержания собственного дыхания пациента, либо для обеспечения искуственного дыхания, изготовлена из ПХВ, имеет клапан манжеты, кольца для обеспечения прилегания маски к лицу пациента имеет цветоразмерную кодировку,Размер 4,5.</t>
  </si>
  <si>
    <t>Маска анестезиологическая многоразовый</t>
  </si>
  <si>
    <t>Маска анестезиологическая многозазовый,применяет при небходимости подержания собственного дыхания пациента, либо для обеспечения искуственного дыхания, изготовлена из 100% силикона,допустимо многократнаястерилизация, имеет клапан манжеты, кольца для обеспечения прилегания маски к лицу пациента имеет цветоразмерную кодировку,Размер 4,5.</t>
  </si>
  <si>
    <t xml:space="preserve">Маска ларингеальная </t>
  </si>
  <si>
    <t>Маска ларингеальная , исползуется для обеспечения вентиляции дыхательных путей в анестезиологии, интенсивной терапии, при спонтанной вентиляции или вентиляции с положительными давлении. Размер 3,4,5</t>
  </si>
  <si>
    <t>Канюли назальные</t>
  </si>
  <si>
    <t>Канюли назальные,  предназначена для проведения оксигенотерапии пациента, при исползовании вместо кислородомвыдыхается и окружающиивоздух. Размер для взрослых S-1500мм</t>
  </si>
  <si>
    <t>Филтр вирусно-бактериальный</t>
  </si>
  <si>
    <t>Фильтр вирусо-бактериальный, электростатический тепловлагообменный,с портом СО2 для взрослых</t>
  </si>
  <si>
    <t xml:space="preserve">Ларингоскоп с клинкой </t>
  </si>
  <si>
    <t>Ларингоскоп с клинкой  , состойт из клинка и рукоятки</t>
  </si>
  <si>
    <t>Контур дыхательный</t>
  </si>
  <si>
    <t>Контур дыхательный гофрированный для взрослых с угловым коннектором D-22 mm, L1,6 m.Коннектор угловой параллельный , 15F/22M-22M, с портом LUER для CO</t>
  </si>
  <si>
    <t>Переходники гибкие</t>
  </si>
  <si>
    <t>Переходники гофрированные и конфигурируемые применяется для присоединения дыхатедьного контура системы ИВЛ к инткбационной трубки и проведение бронскопии. Прямой 22М/15Ғ-.22Ғ Угловой  22М/15Ғ-.22Ғ.</t>
  </si>
  <si>
    <t>Увлажнитнли пузырьковые</t>
  </si>
  <si>
    <t xml:space="preserve">Увлажнитнли пузырьковые Исползуется для увлажнения кислорода в клинических и домашних условиях,Автоклавируемое 250 мл, UNF 9/16 </t>
  </si>
  <si>
    <t>Шина Тигерштеда</t>
  </si>
  <si>
    <t>Шина Тигерштеда из алюмения для челюсти</t>
  </si>
  <si>
    <t>Проволка нержавеющая</t>
  </si>
  <si>
    <t>Проволка нержавеющая в диаметр от 0,4 до2 мм</t>
  </si>
  <si>
    <t>УКЛ-60</t>
  </si>
  <si>
    <t xml:space="preserve">Ушиватель органов УО-60.Придназначен для ушивания культей желудка ,тканей легкого </t>
  </si>
  <si>
    <t>УКЛ-40</t>
  </si>
  <si>
    <t xml:space="preserve">Ушиватель органов УО-40.Придназначен для ушивания культей желудка ,тканей легкого </t>
  </si>
  <si>
    <t>Бикс</t>
  </si>
  <si>
    <t>Контейнер для хронения стерилизация</t>
  </si>
  <si>
    <t>Зеркало печеночное</t>
  </si>
  <si>
    <t>Зеркало печеночное 100мм</t>
  </si>
  <si>
    <t>Зеркало печеночное удержования печени</t>
  </si>
  <si>
    <t>Зеркало печеночное отвидения печени</t>
  </si>
  <si>
    <t>Кружка</t>
  </si>
  <si>
    <t>Для раствора</t>
  </si>
  <si>
    <t xml:space="preserve">Кассета </t>
  </si>
  <si>
    <t>Для сшивающего аппарата УКЛ-60</t>
  </si>
  <si>
    <t>Для сшивающего аппарата УКЛ-40</t>
  </si>
  <si>
    <t>Буж сосудистый d 1.0 мм</t>
  </si>
  <si>
    <t>Зонд для сосудов</t>
  </si>
  <si>
    <t>Буж сосудистый d 1.5 мм</t>
  </si>
  <si>
    <t>Буж сосудистый d 2.0 мм</t>
  </si>
  <si>
    <t>Буж сосудистый d 2.5 мм</t>
  </si>
  <si>
    <t>Буж сосудистый d 3.0 мм</t>
  </si>
  <si>
    <t>Буж сосудистый d 3.5 мм</t>
  </si>
  <si>
    <t xml:space="preserve">Ножницы сосудисты </t>
  </si>
  <si>
    <t>Ножницы сосудисты Поттс-Смиту изогнуты под углом 40 градусов длина 190мм</t>
  </si>
  <si>
    <t>Ножницы сосудисты Поттс-Смиту изогнуты под углом 25 градусов длина 190мм</t>
  </si>
  <si>
    <t>Ножницы сосудисты Поттс-Смиту изогнуты под углом 30 градусов длина 190мм</t>
  </si>
  <si>
    <t>Ножницы сосудисты Поттс-Смиту изогнуты под углом 35 градусов длина 190мм</t>
  </si>
  <si>
    <t>Ножницы сосудисты Поттс-Смиту вертикально-изогнуты  длина 190мм</t>
  </si>
  <si>
    <t xml:space="preserve">Крючок микрохирургический </t>
  </si>
  <si>
    <t>поваради  185мм</t>
  </si>
  <si>
    <t>Пинцет сосудисты</t>
  </si>
  <si>
    <t>Пинцет Де-Беки атравматический 180мм платформа 18мм</t>
  </si>
  <si>
    <t>Пинцет Де-Беки атравматический 240мм платформа 18мм</t>
  </si>
  <si>
    <t>Зажим сосудисты</t>
  </si>
  <si>
    <t>Клипса (зажим, клемма) бульдог DeBakey (ДеБейки), длина 50мм, прямая, длина челюсти 21мм, зубчатая. Производитель: Asanus (Germany</t>
  </si>
  <si>
    <t>Зажим для временной остановки кровотока (тип «бульдог») 5,5 см</t>
  </si>
  <si>
    <t>Зажим диссектор</t>
  </si>
  <si>
    <t>Диссектор зажим изогнутый 210мм с кремалерой</t>
  </si>
  <si>
    <t>Зажим-диссектор по Оверхольт-Мартину (OVERHOLT-MARTIN) изогнутый, с изогнутыми ручками 180мм</t>
  </si>
  <si>
    <t>Петля Редера</t>
  </si>
  <si>
    <t>для аппендэктомия</t>
  </si>
  <si>
    <t xml:space="preserve">Кусачки </t>
  </si>
  <si>
    <t>Для вкусования спиц и винтов торцевые</t>
  </si>
  <si>
    <t xml:space="preserve">Зажим костодержатель  </t>
  </si>
  <si>
    <t>Зажим костодержатель прямой для захвата и удержани тубчатых костей 260мм</t>
  </si>
  <si>
    <t xml:space="preserve">Долото </t>
  </si>
  <si>
    <t xml:space="preserve">Долото хитургический 165мм </t>
  </si>
  <si>
    <t xml:space="preserve">Медицинский шило </t>
  </si>
  <si>
    <t xml:space="preserve">Шило тонкое </t>
  </si>
  <si>
    <t>Кусачки костные</t>
  </si>
  <si>
    <t>Для оераций на позвоночнике типа Листона</t>
  </si>
  <si>
    <t>Пластина сгибатель</t>
  </si>
  <si>
    <t>для сгибания пластин травматалогический</t>
  </si>
  <si>
    <t>Фарабеф</t>
  </si>
  <si>
    <t>Ретрактор двухсторний двойной Фарабеф 210мм</t>
  </si>
  <si>
    <t xml:space="preserve">Пуговчатый зонд </t>
  </si>
  <si>
    <t>зонд хирургический</t>
  </si>
  <si>
    <t xml:space="preserve">Игла инъекционные (трубчатые) </t>
  </si>
  <si>
    <t>Куликовского 06.0191.11</t>
  </si>
  <si>
    <t>№лота</t>
  </si>
  <si>
    <t>МНН</t>
  </si>
  <si>
    <t>Техническое описание</t>
  </si>
  <si>
    <t xml:space="preserve">Ед.изм.
</t>
  </si>
  <si>
    <t>Предельная цена Приказ МЗ РК</t>
  </si>
  <si>
    <t>СУММА выделенная по лоту тенге</t>
  </si>
  <si>
    <t>Победитель</t>
  </si>
  <si>
    <t>Обоснование отклонения и заключение ОИ</t>
  </si>
  <si>
    <t>Заключить договор с победителем, Заключить договор ОИ, не состоялся</t>
  </si>
  <si>
    <t>Второй победитель по итогам</t>
  </si>
  <si>
    <t>Цена победителя</t>
  </si>
  <si>
    <t>Цена второго победителя наименьшая после цены, предложенной победителем</t>
  </si>
  <si>
    <t>общая сумма победителя</t>
  </si>
  <si>
    <t>ТОО "АрехСо"</t>
  </si>
  <si>
    <t>ТОО "Круана"</t>
  </si>
  <si>
    <t>ТОО "PNJ Company"</t>
  </si>
  <si>
    <t>ТОО "Global MedPharm"</t>
  </si>
  <si>
    <t>кол-во</t>
  </si>
  <si>
    <t>ТОО "Азал Алем"</t>
  </si>
  <si>
    <t xml:space="preserve"> </t>
  </si>
  <si>
    <t>ТОО "Аргус-Фарм"</t>
  </si>
  <si>
    <t>ТОО "Мангуст-Сан"</t>
  </si>
  <si>
    <t>ТОО "Айман"</t>
  </si>
  <si>
    <t>ТОО "Ais Pharm"</t>
  </si>
  <si>
    <t>ТОО "MediPhack"</t>
  </si>
  <si>
    <t>ТОО "Квинта - М"</t>
  </si>
  <si>
    <t>ТОО "Ана-Фарм"</t>
  </si>
  <si>
    <t>ТОО "Фарм-Орда"</t>
  </si>
  <si>
    <t>не состоялся</t>
  </si>
  <si>
    <t>Стержень канюлированный для фиксации переломов большеберцовой кости. Диаметр стержня d= 9мм и 10 мм,  длина стержня L=  от 270 мм до 375 мм с шагом 15 мм. Стержень канюлированный. Диаметр канюлированного канала в дистальной части 5 мм. Канюлированный канал в проксимальной части – резьбовое тверстие М8. Фиксация стержня при помощи дистального целенаправителя возможна для каждого размера стержня. Должна быть возможность создания компрессии как в проксимальной, так и в дистальной части стержня. В проксимальной части имеются 5 отверстий. 2 резьбовых отверсия у верхушки стержня на расстоянии 17мм и 24мм соответственно, расположенных переменно под углом 45° к оси двух нерезьбовых отверстий и одного динамического. Нерезьбовые отверстия в проксимальной части расположены от верхушки стержня на расстоянии 31мм и 72мм соответственно. Динамическое отверстие в проксимальной части расположено от верхушки стержня на расстоянии 47мм и позволяет провести компрессию на промежутке 11,5мм. Отверстия в проксимальной части позволяют фиксировать стержень как минимум в трех разных плоскостях. Проксимальная часть стержня имеет изгиб под углом 13° и по радиусу R=40мм  относительно дистальной части стержня. В дистальной части стержня расположены не менее 5 отверстий. 4 резьбовых отверстий от конца стержня на расстоянии 5мм, 11,5мм, 18мм и 26мм соответственно, расположенных последовательно по спирали под углом 45° каждое следующее к предыдущему. Динамическое отверстие в дистальной части расположено от конца стержня на расстоянии 35мм и позволяет провести компрессию на промежутке 6мм. Дистальная часть с отверсиями на расстоянии 55мм от конца стержня изогнута по радиусу R=40мм. Резьбовые отверстия обеспечивают фиксацию в четырех плоскостях. Треугольное поперечное сечение нижней части стержня и компрессионного отверстия верхней части обеспечивают снижение внутрикостного давления во время процедуры имплантации. В реконструктивных отверстиях можно применять в порядке замены винты диаметром 4,5мм и 5,0мм. Канюлированные слепые винты, позволяющие удлинить верхнюю часть стержня, выпускаются как минимум 6 размеров в диапазоне от 0мм до 25мм с шагом 5мм.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</si>
  <si>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не состояля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</si>
</sst>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6" x14ac:knownFonts="1">
    <font>
      <sz val="11"/>
      <color theme="1"/>
      <name val="Calibri"/>
      <family val="2"/>
      <charset val="204"/>
      <scheme val="minor"/>
    </font>
    <font>
      <sz val="11"/>
      <color theme="1"/>
      <name val="Calibri"/>
      <family val="2"/>
      <charset val="204"/>
      <scheme val="minor"/>
    </font>
    <font>
      <sz val="10"/>
      <color theme="1"/>
      <name val="Times New Roman"/>
      <family val="1"/>
      <charset val="204"/>
    </font>
    <font>
      <sz val="10"/>
      <color rgb="FF000000"/>
      <name val="Times New Roman"/>
      <family val="1"/>
      <charset val="204"/>
    </font>
    <font>
      <sz val="10"/>
      <name val="Times New Roman"/>
      <family val="1"/>
      <charset val="204"/>
    </font>
    <font>
      <sz val="10"/>
      <color rgb="FFFF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8"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4" fontId="0" fillId="0" borderId="0" xfId="0" applyNumberFormat="1"/>
    <xf numFmtId="0" fontId="0" fillId="0" borderId="0" xfId="0" applyAlignment="1">
      <alignment wrapText="1"/>
    </xf>
    <xf numFmtId="0" fontId="3" fillId="2" borderId="1" xfId="0" applyFont="1" applyFill="1" applyBorder="1" applyAlignment="1">
      <alignment vertic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43" fontId="4" fillId="3" borderId="1" xfId="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4" fillId="3" borderId="1" xfId="1"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right" vertical="center" wrapText="1"/>
    </xf>
    <xf numFmtId="4" fontId="3" fillId="2" borderId="1" xfId="0" applyNumberFormat="1" applyFont="1" applyFill="1" applyBorder="1" applyAlignment="1">
      <alignment horizontal="right" vertical="center" wrapText="1"/>
    </xf>
    <xf numFmtId="0" fontId="2" fillId="0" borderId="1" xfId="0" applyFont="1" applyBorder="1" applyAlignment="1">
      <alignment wrapText="1"/>
    </xf>
    <xf numFmtId="0" fontId="2" fillId="2" borderId="1" xfId="0" applyFont="1" applyFill="1" applyBorder="1" applyAlignment="1">
      <alignment horizontal="center" vertical="center" wrapText="1"/>
    </xf>
    <xf numFmtId="4" fontId="3" fillId="2" borderId="1" xfId="0" applyNumberFormat="1" applyFont="1" applyFill="1" applyBorder="1" applyAlignment="1">
      <alignment vertical="center" wrapText="1"/>
    </xf>
    <xf numFmtId="4"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4" fontId="2" fillId="2" borderId="1" xfId="0" applyNumberFormat="1" applyFont="1" applyFill="1" applyBorder="1" applyAlignment="1">
      <alignment vertical="center" wrapText="1"/>
    </xf>
    <xf numFmtId="4" fontId="5" fillId="2" borderId="1" xfId="0" applyNumberFormat="1" applyFont="1" applyFill="1" applyBorder="1" applyAlignment="1">
      <alignment vertical="center" wrapText="1"/>
    </xf>
    <xf numFmtId="0" fontId="2" fillId="2" borderId="1" xfId="0" applyFont="1" applyFill="1" applyBorder="1" applyAlignment="1">
      <alignment vertical="top" wrapText="1"/>
    </xf>
    <xf numFmtId="2" fontId="3" fillId="2" borderId="1" xfId="0" applyNumberFormat="1" applyFont="1" applyFill="1" applyBorder="1" applyAlignment="1">
      <alignment horizontal="righ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A301"/>
  <sheetViews>
    <sheetView tabSelected="1" zoomScale="70" zoomScaleNormal="70" workbookViewId="0">
      <selection activeCell="I303" sqref="I303"/>
    </sheetView>
  </sheetViews>
  <sheetFormatPr defaultRowHeight="15" x14ac:dyDescent="0.25"/>
  <cols>
    <col min="1" max="1" width="8.5703125" customWidth="1"/>
    <col min="2" max="2" width="18.140625" customWidth="1"/>
    <col min="3" max="3" width="74.140625" customWidth="1"/>
    <col min="4" max="5" width="18.140625" customWidth="1"/>
    <col min="6" max="6" width="19.42578125" customWidth="1"/>
    <col min="7" max="7" width="20.85546875" customWidth="1"/>
    <col min="27" max="27" width="11.85546875" customWidth="1"/>
  </cols>
  <sheetData>
    <row r="4" spans="1:27" ht="153" x14ac:dyDescent="0.25">
      <c r="A4" s="4" t="s">
        <v>472</v>
      </c>
      <c r="B4" s="4" t="s">
        <v>473</v>
      </c>
      <c r="C4" s="5" t="s">
        <v>474</v>
      </c>
      <c r="D4" s="4" t="s">
        <v>475</v>
      </c>
      <c r="E4" s="6" t="s">
        <v>476</v>
      </c>
      <c r="F4" s="4" t="s">
        <v>489</v>
      </c>
      <c r="G4" s="7" t="s">
        <v>477</v>
      </c>
      <c r="H4" s="4" t="s">
        <v>478</v>
      </c>
      <c r="I4" s="4" t="s">
        <v>479</v>
      </c>
      <c r="J4" s="4" t="s">
        <v>480</v>
      </c>
      <c r="K4" s="4" t="s">
        <v>481</v>
      </c>
      <c r="L4" s="8" t="s">
        <v>482</v>
      </c>
      <c r="M4" s="8" t="s">
        <v>483</v>
      </c>
      <c r="N4" s="8" t="s">
        <v>484</v>
      </c>
      <c r="O4" s="8" t="s">
        <v>490</v>
      </c>
      <c r="P4" s="8" t="s">
        <v>485</v>
      </c>
      <c r="Q4" s="8" t="s">
        <v>486</v>
      </c>
      <c r="R4" s="8" t="s">
        <v>492</v>
      </c>
      <c r="S4" s="8" t="s">
        <v>493</v>
      </c>
      <c r="T4" s="8" t="s">
        <v>487</v>
      </c>
      <c r="U4" s="8" t="s">
        <v>494</v>
      </c>
      <c r="V4" s="8" t="s">
        <v>495</v>
      </c>
      <c r="W4" s="8" t="s">
        <v>488</v>
      </c>
      <c r="X4" s="8" t="s">
        <v>496</v>
      </c>
      <c r="Y4" s="8" t="s">
        <v>497</v>
      </c>
      <c r="Z4" s="8" t="s">
        <v>498</v>
      </c>
      <c r="AA4" s="8" t="s">
        <v>499</v>
      </c>
    </row>
    <row r="5" spans="1:27" s="2" customFormat="1" ht="26.25" x14ac:dyDescent="0.25">
      <c r="A5" s="9">
        <v>1</v>
      </c>
      <c r="B5" s="3" t="s">
        <v>0</v>
      </c>
      <c r="C5" s="3" t="s">
        <v>1</v>
      </c>
      <c r="D5" s="9" t="s">
        <v>2</v>
      </c>
      <c r="E5" s="10">
        <v>95.87</v>
      </c>
      <c r="F5" s="11">
        <v>2000</v>
      </c>
      <c r="G5" s="11">
        <f>E5*F5</f>
        <v>191740</v>
      </c>
      <c r="H5" s="12"/>
      <c r="I5" s="12" t="s">
        <v>502</v>
      </c>
      <c r="J5" s="12"/>
      <c r="K5" s="12"/>
      <c r="L5" s="12"/>
      <c r="M5" s="12"/>
      <c r="N5" s="12"/>
      <c r="O5" s="12"/>
      <c r="P5" s="12"/>
      <c r="Q5" s="12"/>
      <c r="R5" s="12"/>
      <c r="S5" s="12"/>
      <c r="T5" s="12"/>
      <c r="U5" s="12"/>
      <c r="V5" s="12"/>
      <c r="W5" s="12"/>
      <c r="X5" s="12"/>
      <c r="Y5" s="12"/>
      <c r="Z5" s="12"/>
      <c r="AA5" s="12"/>
    </row>
    <row r="6" spans="1:27" s="2" customFormat="1" ht="26.25" x14ac:dyDescent="0.25">
      <c r="A6" s="9">
        <v>2</v>
      </c>
      <c r="B6" s="3" t="s">
        <v>3</v>
      </c>
      <c r="C6" s="3" t="s">
        <v>4</v>
      </c>
      <c r="D6" s="9" t="s">
        <v>5</v>
      </c>
      <c r="E6" s="10">
        <v>89</v>
      </c>
      <c r="F6" s="11">
        <v>100000</v>
      </c>
      <c r="G6" s="11">
        <f t="shared" ref="G6:G69" si="0">E6*F6</f>
        <v>8900000</v>
      </c>
      <c r="H6" s="12"/>
      <c r="I6" s="12" t="s">
        <v>500</v>
      </c>
      <c r="J6" s="12"/>
      <c r="K6" s="12"/>
      <c r="L6" s="12"/>
      <c r="M6" s="12"/>
      <c r="N6" s="12"/>
      <c r="O6" s="12"/>
      <c r="P6" s="12"/>
      <c r="Q6" s="12"/>
      <c r="R6" s="12"/>
      <c r="S6" s="12"/>
      <c r="T6" s="12"/>
      <c r="U6" s="12"/>
      <c r="V6" s="12"/>
      <c r="W6" s="12"/>
      <c r="X6" s="12"/>
      <c r="Y6" s="12"/>
      <c r="Z6" s="12"/>
      <c r="AA6" s="12"/>
    </row>
    <row r="7" spans="1:27" s="2" customFormat="1" ht="38.25" x14ac:dyDescent="0.25">
      <c r="A7" s="9">
        <v>3</v>
      </c>
      <c r="B7" s="3" t="s">
        <v>6</v>
      </c>
      <c r="C7" s="3" t="s">
        <v>7</v>
      </c>
      <c r="D7" s="9" t="s">
        <v>8</v>
      </c>
      <c r="E7" s="10">
        <v>81.790000000000006</v>
      </c>
      <c r="F7" s="11">
        <v>3500</v>
      </c>
      <c r="G7" s="11">
        <f t="shared" si="0"/>
        <v>286265</v>
      </c>
      <c r="H7" s="8" t="s">
        <v>498</v>
      </c>
      <c r="I7" s="12"/>
      <c r="J7" s="8" t="s">
        <v>498</v>
      </c>
      <c r="K7" s="8" t="s">
        <v>499</v>
      </c>
      <c r="L7" s="12">
        <v>81.5</v>
      </c>
      <c r="M7" s="12">
        <v>81.599999999999994</v>
      </c>
      <c r="N7" s="12"/>
      <c r="O7" s="12"/>
      <c r="P7" s="12"/>
      <c r="Q7" s="12"/>
      <c r="R7" s="12"/>
      <c r="S7" s="12"/>
      <c r="T7" s="12"/>
      <c r="U7" s="12"/>
      <c r="V7" s="12"/>
      <c r="W7" s="12"/>
      <c r="X7" s="12"/>
      <c r="Y7" s="12"/>
      <c r="Z7" s="12">
        <v>81.5</v>
      </c>
      <c r="AA7" s="12">
        <v>81.599999999999994</v>
      </c>
    </row>
    <row r="8" spans="1:27" s="2" customFormat="1" ht="38.25" x14ac:dyDescent="0.25">
      <c r="A8" s="9">
        <v>4</v>
      </c>
      <c r="B8" s="3" t="s">
        <v>6</v>
      </c>
      <c r="C8" s="3" t="s">
        <v>9</v>
      </c>
      <c r="D8" s="9" t="s">
        <v>8</v>
      </c>
      <c r="E8" s="10">
        <v>46.86</v>
      </c>
      <c r="F8" s="11">
        <v>70000</v>
      </c>
      <c r="G8" s="11">
        <f t="shared" si="0"/>
        <v>3280200</v>
      </c>
      <c r="H8" s="8" t="s">
        <v>498</v>
      </c>
      <c r="I8" s="12"/>
      <c r="J8" s="8" t="s">
        <v>498</v>
      </c>
      <c r="K8" s="8" t="s">
        <v>499</v>
      </c>
      <c r="L8" s="12">
        <v>46.8</v>
      </c>
      <c r="M8" s="12">
        <v>46.85</v>
      </c>
      <c r="N8" s="12"/>
      <c r="O8" s="12"/>
      <c r="P8" s="12"/>
      <c r="Q8" s="12"/>
      <c r="R8" s="12"/>
      <c r="S8" s="12"/>
      <c r="T8" s="12"/>
      <c r="U8" s="12"/>
      <c r="V8" s="12"/>
      <c r="W8" s="12"/>
      <c r="X8" s="12"/>
      <c r="Y8" s="12"/>
      <c r="Z8" s="12">
        <v>46.8</v>
      </c>
      <c r="AA8" s="12">
        <v>46.85</v>
      </c>
    </row>
    <row r="9" spans="1:27" s="2" customFormat="1" ht="38.25" x14ac:dyDescent="0.25">
      <c r="A9" s="9">
        <v>5</v>
      </c>
      <c r="B9" s="3" t="s">
        <v>10</v>
      </c>
      <c r="C9" s="3" t="s">
        <v>11</v>
      </c>
      <c r="D9" s="9" t="s">
        <v>12</v>
      </c>
      <c r="E9" s="10">
        <v>15</v>
      </c>
      <c r="F9" s="11">
        <v>270000</v>
      </c>
      <c r="G9" s="11">
        <f t="shared" si="0"/>
        <v>4050000</v>
      </c>
      <c r="H9" s="8" t="s">
        <v>498</v>
      </c>
      <c r="I9" s="12"/>
      <c r="J9" s="8" t="s">
        <v>498</v>
      </c>
      <c r="K9" s="8" t="s">
        <v>499</v>
      </c>
      <c r="L9" s="12">
        <v>14.5</v>
      </c>
      <c r="M9" s="12">
        <v>14.9</v>
      </c>
      <c r="N9" s="12"/>
      <c r="O9" s="12"/>
      <c r="P9" s="12"/>
      <c r="Q9" s="12"/>
      <c r="R9" s="12"/>
      <c r="S9" s="12"/>
      <c r="T9" s="12"/>
      <c r="U9" s="12"/>
      <c r="V9" s="12"/>
      <c r="W9" s="12"/>
      <c r="X9" s="12"/>
      <c r="Y9" s="12"/>
      <c r="Z9" s="12">
        <v>14.5</v>
      </c>
      <c r="AA9" s="12">
        <v>14.9</v>
      </c>
    </row>
    <row r="10" spans="1:27" s="2" customFormat="1" ht="38.25" x14ac:dyDescent="0.25">
      <c r="A10" s="9">
        <v>6</v>
      </c>
      <c r="B10" s="3" t="s">
        <v>10</v>
      </c>
      <c r="C10" s="3" t="s">
        <v>13</v>
      </c>
      <c r="D10" s="9" t="s">
        <v>12</v>
      </c>
      <c r="E10" s="10">
        <v>24</v>
      </c>
      <c r="F10" s="11">
        <v>50000</v>
      </c>
      <c r="G10" s="11">
        <f t="shared" si="0"/>
        <v>1200000</v>
      </c>
      <c r="H10" s="8" t="s">
        <v>498</v>
      </c>
      <c r="I10" s="12"/>
      <c r="J10" s="8" t="s">
        <v>498</v>
      </c>
      <c r="K10" s="8" t="s">
        <v>499</v>
      </c>
      <c r="L10" s="12">
        <v>23</v>
      </c>
      <c r="M10" s="12">
        <v>23.5</v>
      </c>
      <c r="N10" s="12"/>
      <c r="O10" s="12"/>
      <c r="P10" s="12"/>
      <c r="Q10" s="12"/>
      <c r="R10" s="12"/>
      <c r="S10" s="12"/>
      <c r="T10" s="12"/>
      <c r="U10" s="12"/>
      <c r="V10" s="12"/>
      <c r="W10" s="12"/>
      <c r="X10" s="12"/>
      <c r="Y10" s="12"/>
      <c r="Z10" s="12">
        <v>23</v>
      </c>
      <c r="AA10" s="12">
        <v>23.5</v>
      </c>
    </row>
    <row r="11" spans="1:27" s="2" customFormat="1" ht="38.25" x14ac:dyDescent="0.25">
      <c r="A11" s="9">
        <v>7</v>
      </c>
      <c r="B11" s="3" t="s">
        <v>10</v>
      </c>
      <c r="C11" s="3" t="s">
        <v>14</v>
      </c>
      <c r="D11" s="9" t="s">
        <v>12</v>
      </c>
      <c r="E11" s="10">
        <v>36</v>
      </c>
      <c r="F11" s="11">
        <v>30000</v>
      </c>
      <c r="G11" s="11">
        <f t="shared" si="0"/>
        <v>1080000</v>
      </c>
      <c r="H11" s="8" t="s">
        <v>498</v>
      </c>
      <c r="I11" s="12"/>
      <c r="J11" s="8" t="s">
        <v>498</v>
      </c>
      <c r="K11" s="8" t="s">
        <v>499</v>
      </c>
      <c r="L11" s="12">
        <v>35.5</v>
      </c>
      <c r="M11" s="12">
        <v>35.799999999999997</v>
      </c>
      <c r="N11" s="12"/>
      <c r="O11" s="12"/>
      <c r="P11" s="12"/>
      <c r="Q11" s="12"/>
      <c r="R11" s="12"/>
      <c r="S11" s="12"/>
      <c r="T11" s="12"/>
      <c r="U11" s="12"/>
      <c r="V11" s="12"/>
      <c r="W11" s="12"/>
      <c r="X11" s="12"/>
      <c r="Y11" s="12"/>
      <c r="Z11" s="12">
        <v>35.5</v>
      </c>
      <c r="AA11" s="12">
        <v>35.799999999999997</v>
      </c>
    </row>
    <row r="12" spans="1:27" s="2" customFormat="1" ht="38.25" x14ac:dyDescent="0.25">
      <c r="A12" s="9">
        <v>8</v>
      </c>
      <c r="B12" s="3" t="s">
        <v>15</v>
      </c>
      <c r="C12" s="3" t="s">
        <v>16</v>
      </c>
      <c r="D12" s="9" t="s">
        <v>8</v>
      </c>
      <c r="E12" s="10">
        <v>23.1</v>
      </c>
      <c r="F12" s="11">
        <v>8000</v>
      </c>
      <c r="G12" s="11">
        <f t="shared" si="0"/>
        <v>184800</v>
      </c>
      <c r="H12" s="8" t="s">
        <v>498</v>
      </c>
      <c r="I12" s="12"/>
      <c r="J12" s="8" t="s">
        <v>498</v>
      </c>
      <c r="K12" s="8" t="s">
        <v>499</v>
      </c>
      <c r="L12" s="12">
        <v>22.5</v>
      </c>
      <c r="M12" s="12">
        <v>22.8</v>
      </c>
      <c r="N12" s="12"/>
      <c r="O12" s="12"/>
      <c r="P12" s="12"/>
      <c r="Q12" s="12" t="s">
        <v>491</v>
      </c>
      <c r="R12" s="12"/>
      <c r="S12" s="12"/>
      <c r="T12" s="12"/>
      <c r="U12" s="12"/>
      <c r="V12" s="12"/>
      <c r="W12" s="12"/>
      <c r="X12" s="12"/>
      <c r="Y12" s="12"/>
      <c r="Z12" s="12">
        <v>22.5</v>
      </c>
      <c r="AA12" s="12">
        <v>22.8</v>
      </c>
    </row>
    <row r="13" spans="1:27" s="2" customFormat="1" ht="38.25" x14ac:dyDescent="0.25">
      <c r="A13" s="9">
        <v>9</v>
      </c>
      <c r="B13" s="3" t="s">
        <v>17</v>
      </c>
      <c r="C13" s="3" t="s">
        <v>18</v>
      </c>
      <c r="D13" s="9" t="s">
        <v>12</v>
      </c>
      <c r="E13" s="10">
        <v>206</v>
      </c>
      <c r="F13" s="10">
        <v>300</v>
      </c>
      <c r="G13" s="11">
        <f t="shared" si="0"/>
        <v>61800</v>
      </c>
      <c r="H13" s="8" t="s">
        <v>498</v>
      </c>
      <c r="I13" s="12"/>
      <c r="J13" s="8" t="s">
        <v>498</v>
      </c>
      <c r="K13" s="8" t="s">
        <v>499</v>
      </c>
      <c r="L13" s="12">
        <v>203</v>
      </c>
      <c r="M13" s="12">
        <v>205.8</v>
      </c>
      <c r="N13" s="12"/>
      <c r="O13" s="12"/>
      <c r="P13" s="12"/>
      <c r="Q13" s="12"/>
      <c r="R13" s="12"/>
      <c r="S13" s="12"/>
      <c r="T13" s="12"/>
      <c r="U13" s="12"/>
      <c r="V13" s="12"/>
      <c r="W13" s="12"/>
      <c r="X13" s="12"/>
      <c r="Y13" s="12"/>
      <c r="Z13" s="12">
        <v>203</v>
      </c>
      <c r="AA13" s="12">
        <v>205.8</v>
      </c>
    </row>
    <row r="14" spans="1:27" s="2" customFormat="1" ht="26.25" x14ac:dyDescent="0.25">
      <c r="A14" s="13">
        <v>10</v>
      </c>
      <c r="B14" s="3" t="s">
        <v>19</v>
      </c>
      <c r="C14" s="3" t="s">
        <v>20</v>
      </c>
      <c r="D14" s="9" t="s">
        <v>12</v>
      </c>
      <c r="E14" s="11">
        <v>3500</v>
      </c>
      <c r="F14" s="10">
        <v>300</v>
      </c>
      <c r="G14" s="11">
        <f t="shared" si="0"/>
        <v>1050000</v>
      </c>
      <c r="H14" s="12"/>
      <c r="I14" s="12" t="s">
        <v>500</v>
      </c>
      <c r="J14" s="12"/>
      <c r="K14" s="12"/>
      <c r="L14" s="12"/>
      <c r="M14" s="12"/>
      <c r="N14" s="12"/>
      <c r="O14" s="12"/>
      <c r="P14" s="12"/>
      <c r="Q14" s="12"/>
      <c r="R14" s="12"/>
      <c r="S14" s="12"/>
      <c r="T14" s="12"/>
      <c r="U14" s="12"/>
      <c r="V14" s="12"/>
      <c r="W14" s="12"/>
      <c r="X14" s="12"/>
      <c r="Y14" s="12"/>
      <c r="Z14" s="12"/>
      <c r="AA14" s="12"/>
    </row>
    <row r="15" spans="1:27" s="2" customFormat="1" ht="26.25" x14ac:dyDescent="0.25">
      <c r="A15" s="9">
        <v>11</v>
      </c>
      <c r="B15" s="3" t="s">
        <v>21</v>
      </c>
      <c r="C15" s="3" t="s">
        <v>22</v>
      </c>
      <c r="D15" s="9" t="s">
        <v>12</v>
      </c>
      <c r="E15" s="10">
        <v>570</v>
      </c>
      <c r="F15" s="10">
        <v>500</v>
      </c>
      <c r="G15" s="11">
        <f t="shared" si="0"/>
        <v>285000</v>
      </c>
      <c r="H15" s="12"/>
      <c r="I15" s="12" t="s">
        <v>500</v>
      </c>
      <c r="J15" s="12"/>
      <c r="K15" s="12"/>
      <c r="L15" s="12"/>
      <c r="M15" s="12"/>
      <c r="N15" s="12"/>
      <c r="O15" s="12"/>
      <c r="P15" s="12"/>
      <c r="Q15" s="12"/>
      <c r="R15" s="12"/>
      <c r="S15" s="12"/>
      <c r="T15" s="12"/>
      <c r="U15" s="12"/>
      <c r="V15" s="12"/>
      <c r="W15" s="12"/>
      <c r="X15" s="12"/>
      <c r="Y15" s="12"/>
      <c r="Z15" s="12"/>
      <c r="AA15" s="12"/>
    </row>
    <row r="16" spans="1:27" s="2" customFormat="1" ht="89.25" x14ac:dyDescent="0.25">
      <c r="A16" s="9">
        <v>12</v>
      </c>
      <c r="B16" s="3" t="s">
        <v>23</v>
      </c>
      <c r="C16" s="3" t="s">
        <v>24</v>
      </c>
      <c r="D16" s="9" t="s">
        <v>25</v>
      </c>
      <c r="E16" s="11">
        <v>10000</v>
      </c>
      <c r="F16" s="10">
        <v>500</v>
      </c>
      <c r="G16" s="11">
        <f t="shared" si="0"/>
        <v>5000000</v>
      </c>
      <c r="H16" s="8" t="s">
        <v>487</v>
      </c>
      <c r="I16" s="12"/>
      <c r="J16" s="8" t="s">
        <v>487</v>
      </c>
      <c r="K16" s="8" t="s">
        <v>494</v>
      </c>
      <c r="L16" s="12">
        <v>9950</v>
      </c>
      <c r="M16" s="12">
        <v>10000</v>
      </c>
      <c r="N16" s="12"/>
      <c r="O16" s="12"/>
      <c r="P16" s="12"/>
      <c r="Q16" s="12"/>
      <c r="R16" s="12"/>
      <c r="S16" s="12"/>
      <c r="T16" s="12">
        <v>9950</v>
      </c>
      <c r="U16" s="12">
        <v>10000</v>
      </c>
      <c r="V16" s="12"/>
      <c r="W16" s="12"/>
      <c r="X16" s="12"/>
      <c r="Y16" s="12"/>
      <c r="Z16" s="12"/>
      <c r="AA16" s="12"/>
    </row>
    <row r="17" spans="1:27" s="2" customFormat="1" ht="89.25" x14ac:dyDescent="0.25">
      <c r="A17" s="10">
        <v>13</v>
      </c>
      <c r="B17" s="3" t="s">
        <v>26</v>
      </c>
      <c r="C17" s="3" t="s">
        <v>27</v>
      </c>
      <c r="D17" s="9" t="s">
        <v>25</v>
      </c>
      <c r="E17" s="11">
        <v>12400</v>
      </c>
      <c r="F17" s="10">
        <v>200</v>
      </c>
      <c r="G17" s="11">
        <f t="shared" si="0"/>
        <v>2480000</v>
      </c>
      <c r="H17" s="8" t="s">
        <v>487</v>
      </c>
      <c r="I17" s="12"/>
      <c r="J17" s="8" t="s">
        <v>487</v>
      </c>
      <c r="K17" s="8" t="s">
        <v>494</v>
      </c>
      <c r="L17" s="12">
        <v>13350</v>
      </c>
      <c r="M17" s="12">
        <v>12400</v>
      </c>
      <c r="N17" s="12"/>
      <c r="O17" s="12"/>
      <c r="P17" s="12"/>
      <c r="Q17" s="12"/>
      <c r="R17" s="12"/>
      <c r="S17" s="12"/>
      <c r="T17" s="12">
        <v>13350</v>
      </c>
      <c r="U17" s="12">
        <v>12400</v>
      </c>
      <c r="V17" s="12"/>
      <c r="W17" s="12"/>
      <c r="X17" s="12"/>
      <c r="Y17" s="12"/>
      <c r="Z17" s="12"/>
      <c r="AA17" s="12"/>
    </row>
    <row r="18" spans="1:27" s="2" customFormat="1" ht="89.25" x14ac:dyDescent="0.25">
      <c r="A18" s="10">
        <v>14</v>
      </c>
      <c r="B18" s="3" t="s">
        <v>28</v>
      </c>
      <c r="C18" s="3" t="s">
        <v>27</v>
      </c>
      <c r="D18" s="9" t="s">
        <v>25</v>
      </c>
      <c r="E18" s="11">
        <v>15800</v>
      </c>
      <c r="F18" s="10">
        <v>10</v>
      </c>
      <c r="G18" s="11">
        <f t="shared" si="0"/>
        <v>158000</v>
      </c>
      <c r="H18" s="8" t="s">
        <v>487</v>
      </c>
      <c r="I18" s="12"/>
      <c r="J18" s="8" t="s">
        <v>487</v>
      </c>
      <c r="K18" s="8" t="s">
        <v>494</v>
      </c>
      <c r="L18" s="12">
        <v>15750</v>
      </c>
      <c r="M18" s="12">
        <v>15800</v>
      </c>
      <c r="N18" s="12"/>
      <c r="O18" s="12"/>
      <c r="P18" s="12"/>
      <c r="Q18" s="12"/>
      <c r="R18" s="12"/>
      <c r="S18" s="12"/>
      <c r="T18" s="12">
        <v>15750</v>
      </c>
      <c r="U18" s="12">
        <v>15800</v>
      </c>
      <c r="V18" s="12"/>
      <c r="W18" s="12"/>
      <c r="X18" s="12"/>
      <c r="Y18" s="12"/>
      <c r="Z18" s="12"/>
      <c r="AA18" s="12"/>
    </row>
    <row r="19" spans="1:27" s="2" customFormat="1" ht="38.25" x14ac:dyDescent="0.25">
      <c r="A19" s="9">
        <v>15</v>
      </c>
      <c r="B19" s="3" t="s">
        <v>29</v>
      </c>
      <c r="C19" s="3" t="s">
        <v>30</v>
      </c>
      <c r="D19" s="9" t="s">
        <v>25</v>
      </c>
      <c r="E19" s="11">
        <v>7430</v>
      </c>
      <c r="F19" s="10">
        <v>100</v>
      </c>
      <c r="G19" s="11">
        <f t="shared" si="0"/>
        <v>743000</v>
      </c>
      <c r="H19" s="8"/>
      <c r="I19" s="12"/>
      <c r="J19" s="8"/>
      <c r="K19" s="8" t="s">
        <v>494</v>
      </c>
      <c r="L19" s="12"/>
      <c r="M19" s="12"/>
      <c r="N19" s="12"/>
      <c r="O19" s="12"/>
      <c r="P19" s="12"/>
      <c r="Q19" s="12"/>
      <c r="R19" s="12"/>
      <c r="S19" s="12"/>
      <c r="T19" s="12"/>
      <c r="U19" s="12"/>
      <c r="V19" s="12"/>
      <c r="W19" s="12"/>
      <c r="X19" s="12"/>
      <c r="Y19" s="12"/>
      <c r="Z19" s="12"/>
      <c r="AA19" s="12">
        <v>7420</v>
      </c>
    </row>
    <row r="20" spans="1:27" s="2" customFormat="1" ht="38.25" x14ac:dyDescent="0.25">
      <c r="A20" s="9">
        <v>16</v>
      </c>
      <c r="B20" s="3" t="s">
        <v>31</v>
      </c>
      <c r="C20" s="3" t="s">
        <v>32</v>
      </c>
      <c r="D20" s="9" t="s">
        <v>12</v>
      </c>
      <c r="E20" s="10">
        <v>565</v>
      </c>
      <c r="F20" s="11">
        <v>1000</v>
      </c>
      <c r="G20" s="11">
        <f t="shared" si="0"/>
        <v>565000</v>
      </c>
      <c r="H20" s="8" t="s">
        <v>498</v>
      </c>
      <c r="I20" s="12"/>
      <c r="J20" s="8" t="s">
        <v>498</v>
      </c>
      <c r="K20" s="8" t="s">
        <v>499</v>
      </c>
      <c r="L20" s="12">
        <v>550</v>
      </c>
      <c r="M20" s="12">
        <v>560</v>
      </c>
      <c r="N20" s="12"/>
      <c r="O20" s="12"/>
      <c r="P20" s="12"/>
      <c r="Q20" s="12"/>
      <c r="R20" s="12"/>
      <c r="S20" s="12"/>
      <c r="T20" s="12"/>
      <c r="U20" s="12"/>
      <c r="V20" s="12"/>
      <c r="W20" s="12"/>
      <c r="X20" s="12"/>
      <c r="Y20" s="12"/>
      <c r="Z20" s="12">
        <v>550</v>
      </c>
      <c r="AA20" s="12">
        <v>560</v>
      </c>
    </row>
    <row r="21" spans="1:27" s="2" customFormat="1" ht="38.25" x14ac:dyDescent="0.25">
      <c r="A21" s="9">
        <v>17</v>
      </c>
      <c r="B21" s="3" t="s">
        <v>33</v>
      </c>
      <c r="C21" s="3" t="s">
        <v>34</v>
      </c>
      <c r="D21" s="9" t="s">
        <v>12</v>
      </c>
      <c r="E21" s="10">
        <v>565</v>
      </c>
      <c r="F21" s="11">
        <v>1000</v>
      </c>
      <c r="G21" s="11">
        <f t="shared" si="0"/>
        <v>565000</v>
      </c>
      <c r="H21" s="8" t="s">
        <v>498</v>
      </c>
      <c r="I21" s="12"/>
      <c r="J21" s="8" t="s">
        <v>498</v>
      </c>
      <c r="K21" s="8" t="s">
        <v>499</v>
      </c>
      <c r="L21" s="12">
        <v>550</v>
      </c>
      <c r="M21" s="12">
        <v>560</v>
      </c>
      <c r="N21" s="12"/>
      <c r="O21" s="12"/>
      <c r="P21" s="12"/>
      <c r="Q21" s="12"/>
      <c r="R21" s="12"/>
      <c r="S21" s="12"/>
      <c r="T21" s="12"/>
      <c r="U21" s="12"/>
      <c r="V21" s="12"/>
      <c r="W21" s="12"/>
      <c r="X21" s="12"/>
      <c r="Y21" s="12"/>
      <c r="Z21" s="12">
        <v>550</v>
      </c>
      <c r="AA21" s="12">
        <v>560</v>
      </c>
    </row>
    <row r="22" spans="1:27" s="2" customFormat="1" ht="38.25" x14ac:dyDescent="0.25">
      <c r="A22" s="9">
        <v>18</v>
      </c>
      <c r="B22" s="3" t="s">
        <v>31</v>
      </c>
      <c r="C22" s="3" t="s">
        <v>35</v>
      </c>
      <c r="D22" s="9" t="s">
        <v>12</v>
      </c>
      <c r="E22" s="10">
        <v>565</v>
      </c>
      <c r="F22" s="11">
        <v>1600</v>
      </c>
      <c r="G22" s="11">
        <f t="shared" si="0"/>
        <v>904000</v>
      </c>
      <c r="H22" s="8" t="s">
        <v>498</v>
      </c>
      <c r="I22" s="12"/>
      <c r="J22" s="8" t="s">
        <v>498</v>
      </c>
      <c r="K22" s="8" t="s">
        <v>499</v>
      </c>
      <c r="L22" s="12">
        <v>550</v>
      </c>
      <c r="M22" s="12">
        <v>560</v>
      </c>
      <c r="N22" s="12"/>
      <c r="O22" s="12"/>
      <c r="P22" s="12"/>
      <c r="Q22" s="12"/>
      <c r="R22" s="12"/>
      <c r="S22" s="12"/>
      <c r="T22" s="12"/>
      <c r="U22" s="12"/>
      <c r="V22" s="12"/>
      <c r="W22" s="12"/>
      <c r="X22" s="12"/>
      <c r="Y22" s="12"/>
      <c r="Z22" s="12">
        <v>550</v>
      </c>
      <c r="AA22" s="12">
        <v>560</v>
      </c>
    </row>
    <row r="23" spans="1:27" s="2" customFormat="1" ht="38.25" x14ac:dyDescent="0.25">
      <c r="A23" s="9">
        <v>19</v>
      </c>
      <c r="B23" s="3" t="s">
        <v>33</v>
      </c>
      <c r="C23" s="3" t="s">
        <v>36</v>
      </c>
      <c r="D23" s="9" t="s">
        <v>12</v>
      </c>
      <c r="E23" s="10">
        <v>565</v>
      </c>
      <c r="F23" s="11">
        <v>1000</v>
      </c>
      <c r="G23" s="11">
        <f t="shared" si="0"/>
        <v>565000</v>
      </c>
      <c r="H23" s="8" t="s">
        <v>498</v>
      </c>
      <c r="I23" s="12"/>
      <c r="J23" s="8" t="s">
        <v>498</v>
      </c>
      <c r="K23" s="8" t="s">
        <v>499</v>
      </c>
      <c r="L23" s="12">
        <v>550</v>
      </c>
      <c r="M23" s="12">
        <v>560</v>
      </c>
      <c r="N23" s="12"/>
      <c r="O23" s="12"/>
      <c r="P23" s="12"/>
      <c r="Q23" s="12"/>
      <c r="R23" s="12"/>
      <c r="S23" s="12"/>
      <c r="T23" s="12"/>
      <c r="U23" s="12"/>
      <c r="V23" s="12"/>
      <c r="W23" s="12"/>
      <c r="X23" s="12"/>
      <c r="Y23" s="12"/>
      <c r="Z23" s="12">
        <v>550</v>
      </c>
      <c r="AA23" s="12">
        <v>560</v>
      </c>
    </row>
    <row r="24" spans="1:27" s="2" customFormat="1" ht="89.25" x14ac:dyDescent="0.25">
      <c r="A24" s="9">
        <v>20</v>
      </c>
      <c r="B24" s="3" t="s">
        <v>37</v>
      </c>
      <c r="C24" s="3" t="s">
        <v>38</v>
      </c>
      <c r="D24" s="9" t="s">
        <v>12</v>
      </c>
      <c r="E24" s="11">
        <v>16900</v>
      </c>
      <c r="F24" s="10">
        <v>10</v>
      </c>
      <c r="G24" s="11">
        <f t="shared" si="0"/>
        <v>169000</v>
      </c>
      <c r="H24" s="8" t="s">
        <v>498</v>
      </c>
      <c r="I24" s="12"/>
      <c r="J24" s="8" t="s">
        <v>498</v>
      </c>
      <c r="K24" s="8" t="s">
        <v>499</v>
      </c>
      <c r="L24" s="12">
        <v>16850</v>
      </c>
      <c r="M24" s="12">
        <v>16890</v>
      </c>
      <c r="N24" s="12"/>
      <c r="O24" s="12"/>
      <c r="P24" s="12"/>
      <c r="Q24" s="12"/>
      <c r="R24" s="12"/>
      <c r="S24" s="12"/>
      <c r="T24" s="12"/>
      <c r="U24" s="12"/>
      <c r="V24" s="12"/>
      <c r="W24" s="12"/>
      <c r="X24" s="12"/>
      <c r="Y24" s="12"/>
      <c r="Z24" s="12">
        <v>16850</v>
      </c>
      <c r="AA24" s="12">
        <v>16890</v>
      </c>
    </row>
    <row r="25" spans="1:27" s="2" customFormat="1" ht="38.25" x14ac:dyDescent="0.25">
      <c r="A25" s="9">
        <v>21</v>
      </c>
      <c r="B25" s="3" t="s">
        <v>39</v>
      </c>
      <c r="C25" s="3" t="s">
        <v>40</v>
      </c>
      <c r="D25" s="9" t="s">
        <v>12</v>
      </c>
      <c r="E25" s="10">
        <v>96.19</v>
      </c>
      <c r="F25" s="11">
        <v>4000</v>
      </c>
      <c r="G25" s="11">
        <f t="shared" si="0"/>
        <v>384760</v>
      </c>
      <c r="H25" s="8" t="s">
        <v>498</v>
      </c>
      <c r="I25" s="12"/>
      <c r="J25" s="8" t="s">
        <v>498</v>
      </c>
      <c r="K25" s="8" t="s">
        <v>499</v>
      </c>
      <c r="L25" s="12"/>
      <c r="M25" s="12"/>
      <c r="N25" s="12"/>
      <c r="O25" s="12"/>
      <c r="P25" s="12"/>
      <c r="Q25" s="12"/>
      <c r="R25" s="12"/>
      <c r="S25" s="12"/>
      <c r="T25" s="12"/>
      <c r="U25" s="12"/>
      <c r="V25" s="12"/>
      <c r="W25" s="12"/>
      <c r="X25" s="12"/>
      <c r="Y25" s="12"/>
      <c r="Z25" s="12"/>
      <c r="AA25" s="12"/>
    </row>
    <row r="26" spans="1:27" s="2" customFormat="1" ht="38.25" x14ac:dyDescent="0.25">
      <c r="A26" s="9">
        <v>22</v>
      </c>
      <c r="B26" s="3" t="s">
        <v>41</v>
      </c>
      <c r="C26" s="3" t="s">
        <v>42</v>
      </c>
      <c r="D26" s="9" t="s">
        <v>12</v>
      </c>
      <c r="E26" s="10">
        <v>180</v>
      </c>
      <c r="F26" s="10">
        <v>500</v>
      </c>
      <c r="G26" s="11">
        <f t="shared" si="0"/>
        <v>90000</v>
      </c>
      <c r="H26" s="8" t="s">
        <v>498</v>
      </c>
      <c r="I26" s="12"/>
      <c r="J26" s="8" t="s">
        <v>498</v>
      </c>
      <c r="K26" s="8" t="s">
        <v>499</v>
      </c>
      <c r="L26" s="12">
        <v>179</v>
      </c>
      <c r="M26" s="12">
        <v>180</v>
      </c>
      <c r="N26" s="12"/>
      <c r="O26" s="12"/>
      <c r="P26" s="12"/>
      <c r="Q26" s="12"/>
      <c r="R26" s="12"/>
      <c r="S26" s="12"/>
      <c r="T26" s="12"/>
      <c r="U26" s="12"/>
      <c r="V26" s="12"/>
      <c r="W26" s="12"/>
      <c r="X26" s="12"/>
      <c r="Y26" s="12"/>
      <c r="Z26" s="12">
        <v>179</v>
      </c>
      <c r="AA26" s="12">
        <v>180</v>
      </c>
    </row>
    <row r="27" spans="1:27" s="2" customFormat="1" ht="38.25" x14ac:dyDescent="0.25">
      <c r="A27" s="9">
        <v>23</v>
      </c>
      <c r="B27" s="3" t="s">
        <v>41</v>
      </c>
      <c r="C27" s="3" t="s">
        <v>43</v>
      </c>
      <c r="D27" s="9" t="s">
        <v>12</v>
      </c>
      <c r="E27" s="10">
        <v>180</v>
      </c>
      <c r="F27" s="10">
        <v>500</v>
      </c>
      <c r="G27" s="11">
        <f t="shared" si="0"/>
        <v>90000</v>
      </c>
      <c r="H27" s="8" t="s">
        <v>498</v>
      </c>
      <c r="I27" s="12"/>
      <c r="J27" s="8" t="s">
        <v>498</v>
      </c>
      <c r="K27" s="8" t="s">
        <v>499</v>
      </c>
      <c r="L27" s="12">
        <v>179</v>
      </c>
      <c r="M27" s="12">
        <v>180</v>
      </c>
      <c r="N27" s="12"/>
      <c r="O27" s="12"/>
      <c r="P27" s="12"/>
      <c r="Q27" s="12"/>
      <c r="R27" s="12"/>
      <c r="S27" s="12"/>
      <c r="T27" s="12"/>
      <c r="U27" s="12"/>
      <c r="V27" s="12"/>
      <c r="W27" s="12"/>
      <c r="X27" s="12"/>
      <c r="Y27" s="12"/>
      <c r="Z27" s="12">
        <v>179</v>
      </c>
      <c r="AA27" s="12">
        <v>180</v>
      </c>
    </row>
    <row r="28" spans="1:27" s="2" customFormat="1" ht="38.25" x14ac:dyDescent="0.25">
      <c r="A28" s="9">
        <v>24</v>
      </c>
      <c r="B28" s="3" t="s">
        <v>44</v>
      </c>
      <c r="C28" s="3" t="s">
        <v>45</v>
      </c>
      <c r="D28" s="9" t="s">
        <v>12</v>
      </c>
      <c r="E28" s="11">
        <v>2625</v>
      </c>
      <c r="F28" s="10">
        <v>800</v>
      </c>
      <c r="G28" s="11">
        <f t="shared" si="0"/>
        <v>2100000</v>
      </c>
      <c r="H28" s="8" t="s">
        <v>498</v>
      </c>
      <c r="I28" s="12"/>
      <c r="J28" s="8" t="s">
        <v>498</v>
      </c>
      <c r="K28" s="8" t="s">
        <v>499</v>
      </c>
      <c r="L28" s="12">
        <v>2600</v>
      </c>
      <c r="M28" s="12">
        <v>2620</v>
      </c>
      <c r="N28" s="12"/>
      <c r="O28" s="12"/>
      <c r="P28" s="12"/>
      <c r="Q28" s="12"/>
      <c r="R28" s="12"/>
      <c r="S28" s="12"/>
      <c r="T28" s="12"/>
      <c r="U28" s="12"/>
      <c r="V28" s="12"/>
      <c r="W28" s="12"/>
      <c r="X28" s="12"/>
      <c r="Y28" s="12"/>
      <c r="Z28" s="12">
        <v>2600</v>
      </c>
      <c r="AA28" s="12">
        <v>2620</v>
      </c>
    </row>
    <row r="29" spans="1:27" s="2" customFormat="1" ht="38.25" x14ac:dyDescent="0.25">
      <c r="A29" s="9">
        <v>25</v>
      </c>
      <c r="B29" s="3" t="s">
        <v>46</v>
      </c>
      <c r="C29" s="3" t="s">
        <v>47</v>
      </c>
      <c r="D29" s="9" t="s">
        <v>12</v>
      </c>
      <c r="E29" s="10">
        <v>159.74</v>
      </c>
      <c r="F29" s="10">
        <v>500</v>
      </c>
      <c r="G29" s="11">
        <f t="shared" si="0"/>
        <v>79870</v>
      </c>
      <c r="H29" s="12"/>
      <c r="I29" s="12" t="s">
        <v>500</v>
      </c>
      <c r="J29" s="12"/>
      <c r="K29" s="12"/>
      <c r="L29" s="12"/>
      <c r="M29" s="12"/>
      <c r="N29" s="12"/>
      <c r="O29" s="12"/>
      <c r="P29" s="12"/>
      <c r="Q29" s="12"/>
      <c r="R29" s="12"/>
      <c r="S29" s="12"/>
      <c r="T29" s="12"/>
      <c r="U29" s="12"/>
      <c r="V29" s="12"/>
      <c r="W29" s="12"/>
      <c r="X29" s="12"/>
      <c r="Y29" s="12"/>
      <c r="Z29" s="12"/>
      <c r="AA29" s="12"/>
    </row>
    <row r="30" spans="1:27" s="2" customFormat="1" ht="38.25" x14ac:dyDescent="0.25">
      <c r="A30" s="9">
        <v>26</v>
      </c>
      <c r="B30" s="3" t="s">
        <v>48</v>
      </c>
      <c r="C30" s="3" t="s">
        <v>49</v>
      </c>
      <c r="D30" s="9" t="s">
        <v>12</v>
      </c>
      <c r="E30" s="11">
        <v>1672</v>
      </c>
      <c r="F30" s="11">
        <v>4700</v>
      </c>
      <c r="G30" s="11">
        <f t="shared" si="0"/>
        <v>7858400</v>
      </c>
      <c r="H30" s="8" t="s">
        <v>487</v>
      </c>
      <c r="I30" s="12"/>
      <c r="J30" s="8" t="s">
        <v>487</v>
      </c>
      <c r="K30" s="8" t="s">
        <v>494</v>
      </c>
      <c r="L30" s="12">
        <v>1670</v>
      </c>
      <c r="M30" s="12">
        <v>1672</v>
      </c>
      <c r="N30" s="12"/>
      <c r="O30" s="12"/>
      <c r="P30" s="12"/>
      <c r="Q30" s="12"/>
      <c r="R30" s="12"/>
      <c r="S30" s="12"/>
      <c r="T30" s="12">
        <v>1670</v>
      </c>
      <c r="U30" s="12">
        <v>1672</v>
      </c>
      <c r="V30" s="12"/>
      <c r="W30" s="12"/>
      <c r="X30" s="12"/>
      <c r="Y30" s="12"/>
      <c r="Z30" s="12"/>
      <c r="AA30" s="12"/>
    </row>
    <row r="31" spans="1:27" s="2" customFormat="1" ht="38.25" x14ac:dyDescent="0.25">
      <c r="A31" s="9">
        <v>27</v>
      </c>
      <c r="B31" s="3" t="s">
        <v>48</v>
      </c>
      <c r="C31" s="3" t="s">
        <v>50</v>
      </c>
      <c r="D31" s="9" t="s">
        <v>12</v>
      </c>
      <c r="E31" s="11">
        <v>1416</v>
      </c>
      <c r="F31" s="11">
        <v>1700</v>
      </c>
      <c r="G31" s="11">
        <f t="shared" si="0"/>
        <v>2407200</v>
      </c>
      <c r="H31" s="8" t="s">
        <v>487</v>
      </c>
      <c r="I31" s="12"/>
      <c r="J31" s="8" t="s">
        <v>487</v>
      </c>
      <c r="K31" s="8" t="s">
        <v>494</v>
      </c>
      <c r="L31" s="12">
        <v>1415</v>
      </c>
      <c r="M31" s="12">
        <v>1416</v>
      </c>
      <c r="N31" s="12"/>
      <c r="O31" s="12"/>
      <c r="P31" s="12"/>
      <c r="Q31" s="12"/>
      <c r="R31" s="12"/>
      <c r="S31" s="12"/>
      <c r="T31" s="12">
        <v>1415</v>
      </c>
      <c r="U31" s="12">
        <v>1416</v>
      </c>
      <c r="V31" s="12"/>
      <c r="W31" s="12"/>
      <c r="X31" s="12"/>
      <c r="Y31" s="12"/>
      <c r="Z31" s="12"/>
      <c r="AA31" s="12"/>
    </row>
    <row r="32" spans="1:27" s="2" customFormat="1" ht="38.25" x14ac:dyDescent="0.25">
      <c r="A32" s="9">
        <v>28</v>
      </c>
      <c r="B32" s="3" t="s">
        <v>51</v>
      </c>
      <c r="C32" s="3" t="s">
        <v>52</v>
      </c>
      <c r="D32" s="9" t="s">
        <v>12</v>
      </c>
      <c r="E32" s="10">
        <v>125</v>
      </c>
      <c r="F32" s="11">
        <v>9600</v>
      </c>
      <c r="G32" s="11">
        <f t="shared" si="0"/>
        <v>1200000</v>
      </c>
      <c r="H32" s="12"/>
      <c r="I32" s="12" t="s">
        <v>500</v>
      </c>
      <c r="J32" s="12"/>
      <c r="K32" s="12"/>
      <c r="L32" s="12"/>
      <c r="M32" s="12"/>
      <c r="N32" s="12"/>
      <c r="O32" s="12"/>
      <c r="P32" s="12"/>
      <c r="Q32" s="12"/>
      <c r="R32" s="12"/>
      <c r="S32" s="12"/>
      <c r="T32" s="12"/>
      <c r="U32" s="12"/>
      <c r="V32" s="12"/>
      <c r="W32" s="12"/>
      <c r="X32" s="12"/>
      <c r="Y32" s="12"/>
      <c r="Z32" s="12"/>
      <c r="AA32" s="12"/>
    </row>
    <row r="33" spans="1:27" s="2" customFormat="1" ht="26.25" x14ac:dyDescent="0.25">
      <c r="A33" s="9">
        <v>29</v>
      </c>
      <c r="B33" s="3" t="s">
        <v>53</v>
      </c>
      <c r="C33" s="3" t="s">
        <v>54</v>
      </c>
      <c r="D33" s="9" t="s">
        <v>12</v>
      </c>
      <c r="E33" s="10">
        <v>780</v>
      </c>
      <c r="F33" s="10">
        <v>480</v>
      </c>
      <c r="G33" s="11">
        <f t="shared" si="0"/>
        <v>374400</v>
      </c>
      <c r="H33" s="12"/>
      <c r="I33" s="12" t="s">
        <v>500</v>
      </c>
      <c r="J33" s="12"/>
      <c r="K33" s="12"/>
      <c r="L33" s="12"/>
      <c r="M33" s="12"/>
      <c r="N33" s="12"/>
      <c r="O33" s="12"/>
      <c r="P33" s="12"/>
      <c r="Q33" s="12"/>
      <c r="R33" s="12"/>
      <c r="S33" s="12"/>
      <c r="T33" s="12"/>
      <c r="U33" s="12"/>
      <c r="V33" s="12"/>
      <c r="W33" s="12"/>
      <c r="X33" s="12"/>
      <c r="Y33" s="12"/>
      <c r="Z33" s="12"/>
      <c r="AA33" s="12"/>
    </row>
    <row r="34" spans="1:27" s="2" customFormat="1" ht="26.25" x14ac:dyDescent="0.25">
      <c r="A34" s="9">
        <v>30</v>
      </c>
      <c r="B34" s="3" t="s">
        <v>55</v>
      </c>
      <c r="C34" s="3" t="s">
        <v>56</v>
      </c>
      <c r="D34" s="9" t="s">
        <v>12</v>
      </c>
      <c r="E34" s="11">
        <v>4980</v>
      </c>
      <c r="F34" s="10">
        <v>80</v>
      </c>
      <c r="G34" s="11">
        <f t="shared" si="0"/>
        <v>398400</v>
      </c>
      <c r="H34" s="12"/>
      <c r="I34" s="12" t="s">
        <v>500</v>
      </c>
      <c r="J34" s="12"/>
      <c r="K34" s="12"/>
      <c r="L34" s="12"/>
      <c r="M34" s="12"/>
      <c r="N34" s="12"/>
      <c r="O34" s="12"/>
      <c r="P34" s="12"/>
      <c r="Q34" s="12"/>
      <c r="R34" s="12"/>
      <c r="S34" s="12"/>
      <c r="T34" s="12"/>
      <c r="U34" s="12"/>
      <c r="V34" s="12"/>
      <c r="W34" s="12"/>
      <c r="X34" s="12"/>
      <c r="Y34" s="12"/>
      <c r="Z34" s="12"/>
      <c r="AA34" s="12"/>
    </row>
    <row r="35" spans="1:27" s="2" customFormat="1" ht="38.25" x14ac:dyDescent="0.25">
      <c r="A35" s="9">
        <v>31</v>
      </c>
      <c r="B35" s="3" t="s">
        <v>57</v>
      </c>
      <c r="C35" s="3" t="s">
        <v>58</v>
      </c>
      <c r="D35" s="9" t="s">
        <v>12</v>
      </c>
      <c r="E35" s="11">
        <v>46520</v>
      </c>
      <c r="F35" s="10">
        <v>2</v>
      </c>
      <c r="G35" s="11">
        <f t="shared" si="0"/>
        <v>93040</v>
      </c>
      <c r="H35" s="8" t="s">
        <v>498</v>
      </c>
      <c r="I35" s="12"/>
      <c r="J35" s="8" t="s">
        <v>498</v>
      </c>
      <c r="K35" s="8" t="s">
        <v>499</v>
      </c>
      <c r="L35" s="12">
        <v>46450</v>
      </c>
      <c r="M35" s="12">
        <v>46500</v>
      </c>
      <c r="N35" s="12"/>
      <c r="O35" s="12"/>
      <c r="P35" s="12"/>
      <c r="Q35" s="12"/>
      <c r="R35" s="12"/>
      <c r="S35" s="12"/>
      <c r="T35" s="12"/>
      <c r="U35" s="12"/>
      <c r="V35" s="12"/>
      <c r="W35" s="12"/>
      <c r="X35" s="12"/>
      <c r="Y35" s="12"/>
      <c r="Z35" s="12">
        <v>46450</v>
      </c>
      <c r="AA35" s="12">
        <v>46500</v>
      </c>
    </row>
    <row r="36" spans="1:27" s="2" customFormat="1" ht="26.25" x14ac:dyDescent="0.25">
      <c r="A36" s="9">
        <v>32</v>
      </c>
      <c r="B36" s="3" t="s">
        <v>59</v>
      </c>
      <c r="C36" s="3" t="s">
        <v>60</v>
      </c>
      <c r="D36" s="9" t="s">
        <v>61</v>
      </c>
      <c r="E36" s="10">
        <v>60</v>
      </c>
      <c r="F36" s="11">
        <v>5000</v>
      </c>
      <c r="G36" s="11">
        <f t="shared" si="0"/>
        <v>300000</v>
      </c>
      <c r="H36" s="12"/>
      <c r="I36" s="12" t="s">
        <v>500</v>
      </c>
      <c r="J36" s="12"/>
      <c r="K36" s="12"/>
      <c r="L36" s="12"/>
      <c r="M36" s="12"/>
      <c r="N36" s="12"/>
      <c r="O36" s="12"/>
      <c r="P36" s="12"/>
      <c r="Q36" s="12"/>
      <c r="R36" s="12"/>
      <c r="S36" s="12"/>
      <c r="T36" s="12"/>
      <c r="U36" s="12"/>
      <c r="V36" s="12"/>
      <c r="W36" s="12"/>
      <c r="X36" s="12"/>
      <c r="Y36" s="12"/>
      <c r="Z36" s="12"/>
      <c r="AA36" s="12"/>
    </row>
    <row r="37" spans="1:27" s="2" customFormat="1" ht="38.25" x14ac:dyDescent="0.25">
      <c r="A37" s="9">
        <v>33</v>
      </c>
      <c r="B37" s="3" t="s">
        <v>62</v>
      </c>
      <c r="C37" s="3" t="s">
        <v>63</v>
      </c>
      <c r="D37" s="9" t="s">
        <v>12</v>
      </c>
      <c r="E37" s="11">
        <v>1950</v>
      </c>
      <c r="F37" s="10">
        <v>50</v>
      </c>
      <c r="G37" s="11">
        <f t="shared" si="0"/>
        <v>97500</v>
      </c>
      <c r="H37" s="8" t="s">
        <v>498</v>
      </c>
      <c r="I37" s="12"/>
      <c r="J37" s="8" t="s">
        <v>498</v>
      </c>
      <c r="K37" s="8" t="s">
        <v>499</v>
      </c>
      <c r="L37" s="12">
        <v>1920</v>
      </c>
      <c r="M37" s="12">
        <v>1940</v>
      </c>
      <c r="N37" s="12"/>
      <c r="O37" s="12"/>
      <c r="P37" s="12"/>
      <c r="Q37" s="12"/>
      <c r="R37" s="12"/>
      <c r="S37" s="12"/>
      <c r="T37" s="12"/>
      <c r="U37" s="12"/>
      <c r="V37" s="12"/>
      <c r="W37" s="12"/>
      <c r="X37" s="12"/>
      <c r="Y37" s="12"/>
      <c r="Z37" s="12">
        <v>1920</v>
      </c>
      <c r="AA37" s="12">
        <v>1940</v>
      </c>
    </row>
    <row r="38" spans="1:27" s="2" customFormat="1" ht="38.25" x14ac:dyDescent="0.25">
      <c r="A38" s="9">
        <v>34</v>
      </c>
      <c r="B38" s="3" t="s">
        <v>64</v>
      </c>
      <c r="C38" s="3" t="s">
        <v>65</v>
      </c>
      <c r="D38" s="9" t="s">
        <v>66</v>
      </c>
      <c r="E38" s="11">
        <v>9917</v>
      </c>
      <c r="F38" s="10">
        <v>10</v>
      </c>
      <c r="G38" s="11">
        <f t="shared" si="0"/>
        <v>99170</v>
      </c>
      <c r="H38" s="8" t="s">
        <v>498</v>
      </c>
      <c r="I38" s="12"/>
      <c r="J38" s="8" t="s">
        <v>498</v>
      </c>
      <c r="K38" s="8" t="s">
        <v>499</v>
      </c>
      <c r="L38" s="12">
        <v>9900</v>
      </c>
      <c r="M38" s="12">
        <v>9915</v>
      </c>
      <c r="N38" s="12"/>
      <c r="O38" s="12"/>
      <c r="P38" s="12"/>
      <c r="Q38" s="12"/>
      <c r="R38" s="12"/>
      <c r="S38" s="12"/>
      <c r="T38" s="12"/>
      <c r="U38" s="12"/>
      <c r="V38" s="12"/>
      <c r="W38" s="12"/>
      <c r="X38" s="12"/>
      <c r="Y38" s="12"/>
      <c r="Z38" s="12">
        <v>9900</v>
      </c>
      <c r="AA38" s="12">
        <v>9915</v>
      </c>
    </row>
    <row r="39" spans="1:27" s="2" customFormat="1" ht="26.25" x14ac:dyDescent="0.25">
      <c r="A39" s="10">
        <v>35</v>
      </c>
      <c r="B39" s="3" t="s">
        <v>67</v>
      </c>
      <c r="C39" s="3" t="s">
        <v>68</v>
      </c>
      <c r="D39" s="9" t="s">
        <v>12</v>
      </c>
      <c r="E39" s="11">
        <v>6800</v>
      </c>
      <c r="F39" s="10">
        <v>300</v>
      </c>
      <c r="G39" s="11">
        <f t="shared" si="0"/>
        <v>2040000</v>
      </c>
      <c r="H39" s="12"/>
      <c r="I39" s="12" t="s">
        <v>500</v>
      </c>
      <c r="J39" s="12"/>
      <c r="K39" s="12"/>
      <c r="L39" s="12"/>
      <c r="M39" s="12"/>
      <c r="N39" s="12"/>
      <c r="O39" s="12"/>
      <c r="P39" s="12"/>
      <c r="Q39" s="12"/>
      <c r="R39" s="12"/>
      <c r="S39" s="12"/>
      <c r="T39" s="12"/>
      <c r="U39" s="12"/>
      <c r="V39" s="12"/>
      <c r="W39" s="12"/>
      <c r="X39" s="12"/>
      <c r="Y39" s="12"/>
      <c r="Z39" s="12"/>
      <c r="AA39" s="12"/>
    </row>
    <row r="40" spans="1:27" s="2" customFormat="1" ht="26.25" x14ac:dyDescent="0.25">
      <c r="A40" s="10">
        <v>36</v>
      </c>
      <c r="B40" s="3" t="s">
        <v>69</v>
      </c>
      <c r="C40" s="3" t="s">
        <v>70</v>
      </c>
      <c r="D40" s="9" t="s">
        <v>25</v>
      </c>
      <c r="E40" s="11">
        <v>3975</v>
      </c>
      <c r="F40" s="10">
        <v>20</v>
      </c>
      <c r="G40" s="11">
        <f t="shared" si="0"/>
        <v>79500</v>
      </c>
      <c r="H40" s="12"/>
      <c r="I40" s="12" t="s">
        <v>500</v>
      </c>
      <c r="J40" s="12"/>
      <c r="K40" s="12"/>
      <c r="L40" s="12"/>
      <c r="M40" s="12"/>
      <c r="N40" s="12"/>
      <c r="O40" s="12"/>
      <c r="P40" s="12"/>
      <c r="Q40" s="12"/>
      <c r="R40" s="12"/>
      <c r="S40" s="12"/>
      <c r="T40" s="12"/>
      <c r="U40" s="12"/>
      <c r="V40" s="12"/>
      <c r="W40" s="12"/>
      <c r="X40" s="12"/>
      <c r="Y40" s="12"/>
      <c r="Z40" s="12"/>
      <c r="AA40" s="12"/>
    </row>
    <row r="41" spans="1:27" s="2" customFormat="1" ht="26.25" x14ac:dyDescent="0.25">
      <c r="A41" s="10">
        <v>37</v>
      </c>
      <c r="B41" s="3" t="s">
        <v>69</v>
      </c>
      <c r="C41" s="3" t="s">
        <v>71</v>
      </c>
      <c r="D41" s="9" t="s">
        <v>25</v>
      </c>
      <c r="E41" s="11">
        <v>3975</v>
      </c>
      <c r="F41" s="10">
        <v>100</v>
      </c>
      <c r="G41" s="11">
        <f t="shared" si="0"/>
        <v>397500</v>
      </c>
      <c r="H41" s="12"/>
      <c r="I41" s="12" t="s">
        <v>500</v>
      </c>
      <c r="J41" s="12"/>
      <c r="K41" s="12"/>
      <c r="L41" s="12"/>
      <c r="M41" s="12"/>
      <c r="N41" s="12"/>
      <c r="O41" s="12"/>
      <c r="P41" s="12"/>
      <c r="Q41" s="12"/>
      <c r="R41" s="12"/>
      <c r="S41" s="12"/>
      <c r="T41" s="12"/>
      <c r="U41" s="12"/>
      <c r="V41" s="12"/>
      <c r="W41" s="12"/>
      <c r="X41" s="12"/>
      <c r="Y41" s="12"/>
      <c r="Z41" s="12"/>
      <c r="AA41" s="12"/>
    </row>
    <row r="42" spans="1:27" s="2" customFormat="1" ht="26.25" x14ac:dyDescent="0.25">
      <c r="A42" s="10">
        <v>38</v>
      </c>
      <c r="B42" s="3" t="s">
        <v>69</v>
      </c>
      <c r="C42" s="3" t="s">
        <v>72</v>
      </c>
      <c r="D42" s="9" t="s">
        <v>25</v>
      </c>
      <c r="E42" s="11">
        <v>3975</v>
      </c>
      <c r="F42" s="10">
        <v>100</v>
      </c>
      <c r="G42" s="11">
        <f t="shared" si="0"/>
        <v>397500</v>
      </c>
      <c r="H42" s="12"/>
      <c r="I42" s="12" t="s">
        <v>500</v>
      </c>
      <c r="J42" s="12"/>
      <c r="K42" s="12"/>
      <c r="L42" s="12"/>
      <c r="M42" s="12"/>
      <c r="N42" s="12"/>
      <c r="O42" s="12"/>
      <c r="P42" s="12"/>
      <c r="Q42" s="12"/>
      <c r="R42" s="12"/>
      <c r="S42" s="12"/>
      <c r="T42" s="12"/>
      <c r="U42" s="12"/>
      <c r="V42" s="12"/>
      <c r="W42" s="12"/>
      <c r="X42" s="12"/>
      <c r="Y42" s="12"/>
      <c r="Z42" s="12"/>
      <c r="AA42" s="12"/>
    </row>
    <row r="43" spans="1:27" s="2" customFormat="1" ht="26.25" x14ac:dyDescent="0.25">
      <c r="A43" s="10">
        <v>39</v>
      </c>
      <c r="B43" s="3" t="s">
        <v>73</v>
      </c>
      <c r="C43" s="3" t="s">
        <v>74</v>
      </c>
      <c r="D43" s="9" t="s">
        <v>12</v>
      </c>
      <c r="E43" s="11">
        <v>4560</v>
      </c>
      <c r="F43" s="10">
        <v>50</v>
      </c>
      <c r="G43" s="11">
        <f t="shared" si="0"/>
        <v>228000</v>
      </c>
      <c r="H43" s="12"/>
      <c r="I43" s="12" t="s">
        <v>500</v>
      </c>
      <c r="J43" s="12"/>
      <c r="K43" s="12"/>
      <c r="L43" s="12"/>
      <c r="M43" s="12"/>
      <c r="N43" s="12"/>
      <c r="O43" s="12"/>
      <c r="P43" s="12"/>
      <c r="Q43" s="12"/>
      <c r="R43" s="12"/>
      <c r="S43" s="12"/>
      <c r="T43" s="12"/>
      <c r="U43" s="12"/>
      <c r="V43" s="12"/>
      <c r="W43" s="12"/>
      <c r="X43" s="12"/>
      <c r="Y43" s="12"/>
      <c r="Z43" s="12"/>
      <c r="AA43" s="12"/>
    </row>
    <row r="44" spans="1:27" s="2" customFormat="1" ht="26.25" x14ac:dyDescent="0.25">
      <c r="A44" s="10">
        <v>40</v>
      </c>
      <c r="B44" s="3" t="s">
        <v>75</v>
      </c>
      <c r="C44" s="3" t="s">
        <v>76</v>
      </c>
      <c r="D44" s="9" t="s">
        <v>12</v>
      </c>
      <c r="E44" s="10">
        <v>42.8</v>
      </c>
      <c r="F44" s="11">
        <v>2000</v>
      </c>
      <c r="G44" s="11">
        <f t="shared" si="0"/>
        <v>85600</v>
      </c>
      <c r="H44" s="12"/>
      <c r="I44" s="12" t="s">
        <v>500</v>
      </c>
      <c r="J44" s="12"/>
      <c r="K44" s="12"/>
      <c r="L44" s="12"/>
      <c r="M44" s="12"/>
      <c r="N44" s="12"/>
      <c r="O44" s="12"/>
      <c r="P44" s="12"/>
      <c r="Q44" s="12"/>
      <c r="R44" s="12"/>
      <c r="S44" s="12"/>
      <c r="T44" s="12"/>
      <c r="U44" s="12"/>
      <c r="V44" s="12"/>
      <c r="W44" s="12"/>
      <c r="X44" s="12"/>
      <c r="Y44" s="12"/>
      <c r="Z44" s="12"/>
      <c r="AA44" s="12"/>
    </row>
    <row r="45" spans="1:27" s="2" customFormat="1" ht="26.25" x14ac:dyDescent="0.25">
      <c r="A45" s="10">
        <v>41</v>
      </c>
      <c r="B45" s="3" t="s">
        <v>77</v>
      </c>
      <c r="C45" s="3" t="s">
        <v>78</v>
      </c>
      <c r="D45" s="9" t="s">
        <v>79</v>
      </c>
      <c r="E45" s="10">
        <v>488</v>
      </c>
      <c r="F45" s="10">
        <v>400</v>
      </c>
      <c r="G45" s="11">
        <f t="shared" si="0"/>
        <v>195200</v>
      </c>
      <c r="H45" s="12"/>
      <c r="I45" s="12" t="s">
        <v>500</v>
      </c>
      <c r="J45" s="12"/>
      <c r="K45" s="12"/>
      <c r="L45" s="12"/>
      <c r="M45" s="12"/>
      <c r="N45" s="12"/>
      <c r="O45" s="12"/>
      <c r="P45" s="12"/>
      <c r="Q45" s="12"/>
      <c r="R45" s="12"/>
      <c r="S45" s="12"/>
      <c r="T45" s="12"/>
      <c r="U45" s="12"/>
      <c r="V45" s="12"/>
      <c r="W45" s="12"/>
      <c r="X45" s="12"/>
      <c r="Y45" s="12"/>
      <c r="Z45" s="12"/>
      <c r="AA45" s="12"/>
    </row>
    <row r="46" spans="1:27" s="2" customFormat="1" ht="26.25" x14ac:dyDescent="0.25">
      <c r="A46" s="10">
        <v>42</v>
      </c>
      <c r="B46" s="3" t="s">
        <v>77</v>
      </c>
      <c r="C46" s="3" t="s">
        <v>80</v>
      </c>
      <c r="D46" s="9" t="s">
        <v>79</v>
      </c>
      <c r="E46" s="10">
        <v>767</v>
      </c>
      <c r="F46" s="10">
        <v>400</v>
      </c>
      <c r="G46" s="11">
        <f t="shared" si="0"/>
        <v>306800</v>
      </c>
      <c r="H46" s="12"/>
      <c r="I46" s="12" t="s">
        <v>500</v>
      </c>
      <c r="J46" s="12"/>
      <c r="K46" s="12"/>
      <c r="L46" s="12"/>
      <c r="M46" s="12"/>
      <c r="N46" s="12"/>
      <c r="O46" s="12"/>
      <c r="P46" s="12"/>
      <c r="Q46" s="12"/>
      <c r="R46" s="12"/>
      <c r="S46" s="12"/>
      <c r="T46" s="12"/>
      <c r="U46" s="12"/>
      <c r="V46" s="12"/>
      <c r="W46" s="12"/>
      <c r="X46" s="12"/>
      <c r="Y46" s="12"/>
      <c r="Z46" s="12"/>
      <c r="AA46" s="12"/>
    </row>
    <row r="47" spans="1:27" s="2" customFormat="1" ht="26.25" x14ac:dyDescent="0.25">
      <c r="A47" s="10">
        <v>43</v>
      </c>
      <c r="B47" s="3" t="s">
        <v>81</v>
      </c>
      <c r="C47" s="3" t="s">
        <v>82</v>
      </c>
      <c r="D47" s="9" t="s">
        <v>83</v>
      </c>
      <c r="E47" s="11">
        <v>2520</v>
      </c>
      <c r="F47" s="10">
        <v>20</v>
      </c>
      <c r="G47" s="11">
        <f t="shared" si="0"/>
        <v>50400</v>
      </c>
      <c r="H47" s="12"/>
      <c r="I47" s="12" t="s">
        <v>500</v>
      </c>
      <c r="J47" s="12"/>
      <c r="K47" s="12"/>
      <c r="L47" s="12"/>
      <c r="M47" s="12"/>
      <c r="N47" s="12"/>
      <c r="O47" s="12"/>
      <c r="P47" s="12"/>
      <c r="Q47" s="12"/>
      <c r="R47" s="12"/>
      <c r="S47" s="12"/>
      <c r="T47" s="12"/>
      <c r="U47" s="12"/>
      <c r="V47" s="12"/>
      <c r="W47" s="12"/>
      <c r="X47" s="12"/>
      <c r="Y47" s="12"/>
      <c r="Z47" s="12"/>
      <c r="AA47" s="12"/>
    </row>
    <row r="48" spans="1:27" s="2" customFormat="1" ht="51" x14ac:dyDescent="0.25">
      <c r="A48" s="10">
        <v>44</v>
      </c>
      <c r="B48" s="3" t="s">
        <v>84</v>
      </c>
      <c r="C48" s="3" t="s">
        <v>85</v>
      </c>
      <c r="D48" s="9" t="s">
        <v>25</v>
      </c>
      <c r="E48" s="11">
        <v>12000</v>
      </c>
      <c r="F48" s="10">
        <v>160</v>
      </c>
      <c r="G48" s="11">
        <f t="shared" si="0"/>
        <v>1920000</v>
      </c>
      <c r="H48" s="12"/>
      <c r="I48" s="12" t="s">
        <v>500</v>
      </c>
      <c r="J48" s="12"/>
      <c r="K48" s="12"/>
      <c r="L48" s="12"/>
      <c r="M48" s="12"/>
      <c r="N48" s="12"/>
      <c r="O48" s="12"/>
      <c r="P48" s="12"/>
      <c r="Q48" s="12"/>
      <c r="R48" s="12"/>
      <c r="S48" s="12"/>
      <c r="T48" s="12"/>
      <c r="U48" s="12"/>
      <c r="V48" s="12"/>
      <c r="W48" s="12"/>
      <c r="X48" s="12"/>
      <c r="Y48" s="12"/>
      <c r="Z48" s="12"/>
      <c r="AA48" s="12"/>
    </row>
    <row r="49" spans="1:27" s="2" customFormat="1" ht="51" x14ac:dyDescent="0.25">
      <c r="A49" s="10">
        <v>45</v>
      </c>
      <c r="B49" s="3" t="s">
        <v>84</v>
      </c>
      <c r="C49" s="3" t="s">
        <v>86</v>
      </c>
      <c r="D49" s="9" t="s">
        <v>25</v>
      </c>
      <c r="E49" s="11">
        <v>18500</v>
      </c>
      <c r="F49" s="10">
        <v>160</v>
      </c>
      <c r="G49" s="11">
        <f t="shared" si="0"/>
        <v>2960000</v>
      </c>
      <c r="H49" s="12"/>
      <c r="I49" s="12" t="s">
        <v>500</v>
      </c>
      <c r="J49" s="12"/>
      <c r="K49" s="12"/>
      <c r="L49" s="12"/>
      <c r="M49" s="12"/>
      <c r="N49" s="12"/>
      <c r="O49" s="12"/>
      <c r="P49" s="12"/>
      <c r="Q49" s="12"/>
      <c r="R49" s="12"/>
      <c r="S49" s="12"/>
      <c r="T49" s="12"/>
      <c r="U49" s="12"/>
      <c r="V49" s="12"/>
      <c r="W49" s="12"/>
      <c r="X49" s="12"/>
      <c r="Y49" s="12"/>
      <c r="Z49" s="12"/>
      <c r="AA49" s="12"/>
    </row>
    <row r="50" spans="1:27" s="2" customFormat="1" ht="51" x14ac:dyDescent="0.25">
      <c r="A50" s="10">
        <v>46</v>
      </c>
      <c r="B50" s="3" t="s">
        <v>84</v>
      </c>
      <c r="C50" s="3" t="s">
        <v>87</v>
      </c>
      <c r="D50" s="9" t="s">
        <v>25</v>
      </c>
      <c r="E50" s="11">
        <v>29500</v>
      </c>
      <c r="F50" s="10">
        <v>200</v>
      </c>
      <c r="G50" s="11">
        <f t="shared" si="0"/>
        <v>5900000</v>
      </c>
      <c r="H50" s="12"/>
      <c r="I50" s="12" t="s">
        <v>500</v>
      </c>
      <c r="J50" s="12"/>
      <c r="K50" s="12"/>
      <c r="L50" s="12"/>
      <c r="M50" s="12"/>
      <c r="N50" s="12"/>
      <c r="O50" s="12"/>
      <c r="P50" s="12"/>
      <c r="Q50" s="12"/>
      <c r="R50" s="12"/>
      <c r="S50" s="12"/>
      <c r="T50" s="12"/>
      <c r="U50" s="12"/>
      <c r="V50" s="12"/>
      <c r="W50" s="12"/>
      <c r="X50" s="12"/>
      <c r="Y50" s="12"/>
      <c r="Z50" s="12"/>
      <c r="AA50" s="12"/>
    </row>
    <row r="51" spans="1:27" s="2" customFormat="1" ht="26.25" x14ac:dyDescent="0.25">
      <c r="A51" s="10">
        <v>47</v>
      </c>
      <c r="B51" s="3" t="s">
        <v>88</v>
      </c>
      <c r="C51" s="3" t="s">
        <v>89</v>
      </c>
      <c r="D51" s="9"/>
      <c r="E51" s="10">
        <v>315</v>
      </c>
      <c r="F51" s="10">
        <v>500</v>
      </c>
      <c r="G51" s="11">
        <f t="shared" si="0"/>
        <v>157500</v>
      </c>
      <c r="H51" s="12"/>
      <c r="I51" s="12" t="s">
        <v>500</v>
      </c>
      <c r="J51" s="12"/>
      <c r="K51" s="12"/>
      <c r="L51" s="12"/>
      <c r="M51" s="12"/>
      <c r="N51" s="12"/>
      <c r="O51" s="12"/>
      <c r="P51" s="12"/>
      <c r="Q51" s="12"/>
      <c r="R51" s="12"/>
      <c r="S51" s="12"/>
      <c r="T51" s="12"/>
      <c r="U51" s="12"/>
      <c r="V51" s="12"/>
      <c r="W51" s="12"/>
      <c r="X51" s="12"/>
      <c r="Y51" s="12"/>
      <c r="Z51" s="12"/>
      <c r="AA51" s="12"/>
    </row>
    <row r="52" spans="1:27" s="2" customFormat="1" ht="26.25" x14ac:dyDescent="0.25">
      <c r="A52" s="10">
        <v>48</v>
      </c>
      <c r="B52" s="3" t="s">
        <v>90</v>
      </c>
      <c r="C52" s="3" t="s">
        <v>91</v>
      </c>
      <c r="D52" s="9" t="s">
        <v>83</v>
      </c>
      <c r="E52" s="11">
        <v>15900</v>
      </c>
      <c r="F52" s="10">
        <v>60</v>
      </c>
      <c r="G52" s="11">
        <f t="shared" si="0"/>
        <v>954000</v>
      </c>
      <c r="H52" s="12"/>
      <c r="I52" s="12" t="s">
        <v>500</v>
      </c>
      <c r="J52" s="12"/>
      <c r="K52" s="12"/>
      <c r="L52" s="12"/>
      <c r="M52" s="12"/>
      <c r="N52" s="12"/>
      <c r="O52" s="12"/>
      <c r="P52" s="12"/>
      <c r="Q52" s="12"/>
      <c r="R52" s="12"/>
      <c r="S52" s="12"/>
      <c r="T52" s="12"/>
      <c r="U52" s="12"/>
      <c r="V52" s="12"/>
      <c r="W52" s="12"/>
      <c r="X52" s="12"/>
      <c r="Y52" s="12"/>
      <c r="Z52" s="12"/>
      <c r="AA52" s="12"/>
    </row>
    <row r="53" spans="1:27" s="2" customFormat="1" ht="26.25" x14ac:dyDescent="0.25">
      <c r="A53" s="10">
        <v>49</v>
      </c>
      <c r="B53" s="3" t="s">
        <v>92</v>
      </c>
      <c r="C53" s="3" t="s">
        <v>93</v>
      </c>
      <c r="D53" s="9" t="s">
        <v>83</v>
      </c>
      <c r="E53" s="11">
        <v>9150.98</v>
      </c>
      <c r="F53" s="10">
        <v>70</v>
      </c>
      <c r="G53" s="11">
        <f t="shared" si="0"/>
        <v>640568.6</v>
      </c>
      <c r="H53" s="12"/>
      <c r="I53" s="12" t="s">
        <v>500</v>
      </c>
      <c r="J53" s="12"/>
      <c r="K53" s="12"/>
      <c r="L53" s="12"/>
      <c r="M53" s="12"/>
      <c r="N53" s="12"/>
      <c r="O53" s="12"/>
      <c r="P53" s="12"/>
      <c r="Q53" s="12"/>
      <c r="R53" s="12"/>
      <c r="S53" s="12"/>
      <c r="T53" s="12"/>
      <c r="U53" s="12"/>
      <c r="V53" s="12"/>
      <c r="W53" s="12"/>
      <c r="X53" s="12"/>
      <c r="Y53" s="12"/>
      <c r="Z53" s="12"/>
      <c r="AA53" s="12"/>
    </row>
    <row r="54" spans="1:27" s="2" customFormat="1" ht="51" x14ac:dyDescent="0.25">
      <c r="A54" s="3">
        <v>50</v>
      </c>
      <c r="B54" s="3" t="s">
        <v>94</v>
      </c>
      <c r="C54" s="3" t="s">
        <v>95</v>
      </c>
      <c r="D54" s="3" t="s">
        <v>12</v>
      </c>
      <c r="E54" s="14">
        <v>14400</v>
      </c>
      <c r="F54" s="3">
        <v>5</v>
      </c>
      <c r="G54" s="11">
        <f t="shared" si="0"/>
        <v>72000</v>
      </c>
      <c r="H54" s="12"/>
      <c r="I54" s="12" t="s">
        <v>500</v>
      </c>
      <c r="J54" s="12"/>
      <c r="K54" s="12"/>
      <c r="L54" s="12"/>
      <c r="M54" s="12"/>
      <c r="N54" s="12"/>
      <c r="O54" s="12"/>
      <c r="P54" s="12"/>
      <c r="Q54" s="12"/>
      <c r="R54" s="12"/>
      <c r="S54" s="12"/>
      <c r="T54" s="12"/>
      <c r="U54" s="12"/>
      <c r="V54" s="12"/>
      <c r="W54" s="12"/>
      <c r="X54" s="12"/>
      <c r="Y54" s="12"/>
      <c r="Z54" s="12"/>
      <c r="AA54" s="12"/>
    </row>
    <row r="55" spans="1:27" s="2" customFormat="1" ht="102" x14ac:dyDescent="0.25">
      <c r="A55" s="10">
        <v>51</v>
      </c>
      <c r="B55" s="3" t="s">
        <v>96</v>
      </c>
      <c r="C55" s="3" t="s">
        <v>97</v>
      </c>
      <c r="D55" s="9" t="s">
        <v>25</v>
      </c>
      <c r="E55" s="11">
        <v>23000</v>
      </c>
      <c r="F55" s="10">
        <v>100</v>
      </c>
      <c r="G55" s="11">
        <f t="shared" si="0"/>
        <v>2300000</v>
      </c>
      <c r="H55" s="8" t="s">
        <v>487</v>
      </c>
      <c r="I55" s="12"/>
      <c r="J55" s="8" t="s">
        <v>487</v>
      </c>
      <c r="K55" s="8" t="s">
        <v>494</v>
      </c>
      <c r="L55" s="12">
        <v>22990</v>
      </c>
      <c r="M55" s="12">
        <v>23000</v>
      </c>
      <c r="N55" s="12"/>
      <c r="O55" s="12"/>
      <c r="P55" s="12"/>
      <c r="Q55" s="12"/>
      <c r="R55" s="12"/>
      <c r="S55" s="12"/>
      <c r="T55" s="12">
        <v>22990</v>
      </c>
      <c r="U55" s="12">
        <v>23000</v>
      </c>
      <c r="V55" s="12"/>
      <c r="W55" s="12"/>
      <c r="X55" s="12"/>
      <c r="Y55" s="12"/>
      <c r="Z55" s="12"/>
      <c r="AA55" s="12"/>
    </row>
    <row r="56" spans="1:27" s="2" customFormat="1" ht="38.25" x14ac:dyDescent="0.25">
      <c r="A56" s="10">
        <v>52</v>
      </c>
      <c r="B56" s="3" t="s">
        <v>98</v>
      </c>
      <c r="C56" s="3" t="s">
        <v>99</v>
      </c>
      <c r="D56" s="9" t="s">
        <v>12</v>
      </c>
      <c r="E56" s="11">
        <v>216300</v>
      </c>
      <c r="F56" s="10">
        <v>6</v>
      </c>
      <c r="G56" s="11">
        <f t="shared" si="0"/>
        <v>1297800</v>
      </c>
      <c r="H56" s="12"/>
      <c r="I56" s="12" t="s">
        <v>500</v>
      </c>
      <c r="J56" s="12"/>
      <c r="K56" s="12"/>
      <c r="L56" s="12"/>
      <c r="M56" s="12"/>
      <c r="N56" s="12"/>
      <c r="O56" s="12"/>
      <c r="P56" s="12"/>
      <c r="Q56" s="12"/>
      <c r="R56" s="12"/>
      <c r="S56" s="12"/>
      <c r="T56" s="12"/>
      <c r="U56" s="12"/>
      <c r="V56" s="12"/>
      <c r="W56" s="12"/>
      <c r="X56" s="12"/>
      <c r="Y56" s="12"/>
      <c r="Z56" s="12"/>
      <c r="AA56" s="12"/>
    </row>
    <row r="57" spans="1:27" s="2" customFormat="1" ht="38.25" x14ac:dyDescent="0.25">
      <c r="A57" s="10">
        <v>53</v>
      </c>
      <c r="B57" s="3" t="s">
        <v>100</v>
      </c>
      <c r="C57" s="3" t="s">
        <v>101</v>
      </c>
      <c r="D57" s="9" t="s">
        <v>12</v>
      </c>
      <c r="E57" s="11">
        <v>88200</v>
      </c>
      <c r="F57" s="10">
        <v>5</v>
      </c>
      <c r="G57" s="11">
        <f t="shared" si="0"/>
        <v>441000</v>
      </c>
      <c r="H57" s="8" t="s">
        <v>487</v>
      </c>
      <c r="I57" s="12"/>
      <c r="J57" s="8" t="s">
        <v>487</v>
      </c>
      <c r="K57" s="8" t="s">
        <v>494</v>
      </c>
      <c r="L57" s="12">
        <v>88000</v>
      </c>
      <c r="M57" s="12">
        <v>88200</v>
      </c>
      <c r="N57" s="12"/>
      <c r="O57" s="12"/>
      <c r="P57" s="12"/>
      <c r="Q57" s="12"/>
      <c r="R57" s="12"/>
      <c r="S57" s="12"/>
      <c r="T57" s="12">
        <v>88000</v>
      </c>
      <c r="U57" s="12">
        <v>88200</v>
      </c>
      <c r="V57" s="12"/>
      <c r="W57" s="12"/>
      <c r="X57" s="12"/>
      <c r="Y57" s="12"/>
      <c r="Z57" s="12"/>
      <c r="AA57" s="12"/>
    </row>
    <row r="58" spans="1:27" s="2" customFormat="1" ht="26.25" x14ac:dyDescent="0.25">
      <c r="A58" s="10">
        <v>54</v>
      </c>
      <c r="B58" s="3" t="s">
        <v>102</v>
      </c>
      <c r="C58" s="3" t="s">
        <v>103</v>
      </c>
      <c r="D58" s="9" t="s">
        <v>12</v>
      </c>
      <c r="E58" s="11">
        <v>12350</v>
      </c>
      <c r="F58" s="10">
        <v>50</v>
      </c>
      <c r="G58" s="11">
        <f t="shared" si="0"/>
        <v>617500</v>
      </c>
      <c r="H58" s="12"/>
      <c r="I58" s="12" t="s">
        <v>500</v>
      </c>
      <c r="J58" s="12"/>
      <c r="K58" s="12"/>
      <c r="L58" s="12"/>
      <c r="M58" s="12"/>
      <c r="N58" s="12"/>
      <c r="O58" s="12"/>
      <c r="P58" s="12"/>
      <c r="Q58" s="12"/>
      <c r="R58" s="12"/>
      <c r="S58" s="12"/>
      <c r="T58" s="12"/>
      <c r="U58" s="12"/>
      <c r="V58" s="12"/>
      <c r="W58" s="12"/>
      <c r="X58" s="12"/>
      <c r="Y58" s="12"/>
      <c r="Z58" s="12"/>
      <c r="AA58" s="12"/>
    </row>
    <row r="59" spans="1:27" s="2" customFormat="1" ht="26.25" x14ac:dyDescent="0.25">
      <c r="A59" s="10">
        <v>55</v>
      </c>
      <c r="B59" s="3" t="s">
        <v>104</v>
      </c>
      <c r="C59" s="3" t="s">
        <v>105</v>
      </c>
      <c r="D59" s="9" t="s">
        <v>12</v>
      </c>
      <c r="E59" s="11">
        <v>1485</v>
      </c>
      <c r="F59" s="10">
        <v>100</v>
      </c>
      <c r="G59" s="11">
        <f t="shared" si="0"/>
        <v>148500</v>
      </c>
      <c r="H59" s="12"/>
      <c r="I59" s="12" t="s">
        <v>500</v>
      </c>
      <c r="J59" s="12"/>
      <c r="K59" s="12"/>
      <c r="L59" s="12"/>
      <c r="M59" s="12"/>
      <c r="N59" s="12"/>
      <c r="O59" s="12"/>
      <c r="P59" s="12"/>
      <c r="Q59" s="12"/>
      <c r="R59" s="12"/>
      <c r="S59" s="12"/>
      <c r="T59" s="12"/>
      <c r="U59" s="12"/>
      <c r="V59" s="12"/>
      <c r="W59" s="12"/>
      <c r="X59" s="12"/>
      <c r="Y59" s="12"/>
      <c r="Z59" s="12"/>
      <c r="AA59" s="12"/>
    </row>
    <row r="60" spans="1:27" s="2" customFormat="1" ht="26.25" x14ac:dyDescent="0.25">
      <c r="A60" s="10">
        <v>56</v>
      </c>
      <c r="B60" s="3" t="s">
        <v>106</v>
      </c>
      <c r="C60" s="3" t="s">
        <v>107</v>
      </c>
      <c r="D60" s="9" t="s">
        <v>12</v>
      </c>
      <c r="E60" s="11">
        <v>4950</v>
      </c>
      <c r="F60" s="10">
        <v>100</v>
      </c>
      <c r="G60" s="11">
        <f t="shared" si="0"/>
        <v>495000</v>
      </c>
      <c r="H60" s="12"/>
      <c r="I60" s="12" t="s">
        <v>500</v>
      </c>
      <c r="J60" s="12"/>
      <c r="K60" s="12"/>
      <c r="L60" s="12"/>
      <c r="M60" s="12"/>
      <c r="N60" s="12"/>
      <c r="O60" s="12"/>
      <c r="P60" s="12"/>
      <c r="Q60" s="12"/>
      <c r="R60" s="12"/>
      <c r="S60" s="12"/>
      <c r="T60" s="12"/>
      <c r="U60" s="12"/>
      <c r="V60" s="12"/>
      <c r="W60" s="12"/>
      <c r="X60" s="12"/>
      <c r="Y60" s="12"/>
      <c r="Z60" s="12"/>
      <c r="AA60" s="12"/>
    </row>
    <row r="61" spans="1:27" s="2" customFormat="1" ht="89.25" x14ac:dyDescent="0.25">
      <c r="A61" s="3">
        <v>57</v>
      </c>
      <c r="B61" s="3" t="s">
        <v>108</v>
      </c>
      <c r="C61" s="3" t="s">
        <v>109</v>
      </c>
      <c r="D61" s="3" t="s">
        <v>12</v>
      </c>
      <c r="E61" s="14">
        <v>231235</v>
      </c>
      <c r="F61" s="3">
        <v>5</v>
      </c>
      <c r="G61" s="11">
        <f t="shared" si="0"/>
        <v>1156175</v>
      </c>
      <c r="H61" s="8" t="s">
        <v>485</v>
      </c>
      <c r="I61" s="12"/>
      <c r="J61" s="8" t="s">
        <v>485</v>
      </c>
      <c r="K61" s="8" t="s">
        <v>490</v>
      </c>
      <c r="L61" s="12">
        <v>231235</v>
      </c>
      <c r="M61" s="12">
        <v>231234</v>
      </c>
      <c r="N61" s="12"/>
      <c r="O61" s="12">
        <v>231235</v>
      </c>
      <c r="P61" s="12">
        <v>231234</v>
      </c>
      <c r="Q61" s="12"/>
      <c r="R61" s="12"/>
      <c r="S61" s="12"/>
      <c r="T61" s="12"/>
      <c r="U61" s="12"/>
      <c r="V61" s="12"/>
      <c r="W61" s="12"/>
      <c r="X61" s="12"/>
      <c r="Y61" s="12"/>
      <c r="Z61" s="12"/>
      <c r="AA61" s="12"/>
    </row>
    <row r="62" spans="1:27" s="2" customFormat="1" ht="89.25" x14ac:dyDescent="0.25">
      <c r="A62" s="10">
        <v>58</v>
      </c>
      <c r="B62" s="3" t="s">
        <v>110</v>
      </c>
      <c r="C62" s="3" t="s">
        <v>111</v>
      </c>
      <c r="D62" s="9" t="s">
        <v>12</v>
      </c>
      <c r="E62" s="11">
        <v>64050</v>
      </c>
      <c r="F62" s="10">
        <v>5</v>
      </c>
      <c r="G62" s="11">
        <f t="shared" si="0"/>
        <v>320250</v>
      </c>
      <c r="H62" s="8" t="s">
        <v>485</v>
      </c>
      <c r="I62" s="12"/>
      <c r="J62" s="8" t="s">
        <v>485</v>
      </c>
      <c r="K62" s="8" t="s">
        <v>490</v>
      </c>
      <c r="L62" s="12">
        <v>64050</v>
      </c>
      <c r="M62" s="12">
        <v>64049</v>
      </c>
      <c r="N62" s="12"/>
      <c r="O62" s="12">
        <v>64050</v>
      </c>
      <c r="P62" s="12">
        <v>64049</v>
      </c>
      <c r="Q62" s="12"/>
      <c r="R62" s="12"/>
      <c r="S62" s="12"/>
      <c r="T62" s="12"/>
      <c r="U62" s="12"/>
      <c r="V62" s="12"/>
      <c r="W62" s="12"/>
      <c r="X62" s="12"/>
      <c r="Y62" s="12"/>
      <c r="Z62" s="12"/>
      <c r="AA62" s="12"/>
    </row>
    <row r="63" spans="1:27" s="2" customFormat="1" ht="114.75" x14ac:dyDescent="0.25">
      <c r="A63" s="10">
        <v>59</v>
      </c>
      <c r="B63" s="3" t="s">
        <v>108</v>
      </c>
      <c r="C63" s="3" t="s">
        <v>112</v>
      </c>
      <c r="D63" s="9" t="s">
        <v>12</v>
      </c>
      <c r="E63" s="11">
        <v>199050</v>
      </c>
      <c r="F63" s="10">
        <v>10</v>
      </c>
      <c r="G63" s="11">
        <f t="shared" si="0"/>
        <v>1990500</v>
      </c>
      <c r="H63" s="12"/>
      <c r="I63" s="12" t="s">
        <v>500</v>
      </c>
      <c r="J63" s="12"/>
      <c r="K63" s="12"/>
      <c r="L63" s="12"/>
      <c r="M63" s="12"/>
      <c r="N63" s="12"/>
      <c r="O63" s="12"/>
      <c r="P63" s="12"/>
      <c r="Q63" s="12"/>
      <c r="R63" s="12"/>
      <c r="S63" s="12"/>
      <c r="T63" s="12"/>
      <c r="U63" s="12"/>
      <c r="V63" s="12"/>
      <c r="W63" s="12"/>
      <c r="X63" s="12"/>
      <c r="Y63" s="12"/>
      <c r="Z63" s="12"/>
      <c r="AA63" s="12"/>
    </row>
    <row r="64" spans="1:27" s="2" customFormat="1" ht="89.25" x14ac:dyDescent="0.25">
      <c r="A64" s="10">
        <v>60</v>
      </c>
      <c r="B64" s="3" t="s">
        <v>110</v>
      </c>
      <c r="C64" s="3" t="s">
        <v>113</v>
      </c>
      <c r="D64" s="9" t="s">
        <v>12</v>
      </c>
      <c r="E64" s="11">
        <v>43750</v>
      </c>
      <c r="F64" s="10">
        <v>10</v>
      </c>
      <c r="G64" s="11">
        <f t="shared" si="0"/>
        <v>437500</v>
      </c>
      <c r="H64" s="12"/>
      <c r="I64" s="12" t="s">
        <v>500</v>
      </c>
      <c r="J64" s="12"/>
      <c r="K64" s="12"/>
      <c r="L64" s="12"/>
      <c r="M64" s="12"/>
      <c r="N64" s="12"/>
      <c r="O64" s="12"/>
      <c r="P64" s="12"/>
      <c r="Q64" s="12"/>
      <c r="R64" s="12"/>
      <c r="S64" s="12"/>
      <c r="T64" s="12"/>
      <c r="U64" s="12"/>
      <c r="V64" s="12"/>
      <c r="W64" s="12"/>
      <c r="X64" s="12"/>
      <c r="Y64" s="12"/>
      <c r="Z64" s="12"/>
      <c r="AA64" s="12"/>
    </row>
    <row r="65" spans="1:27" s="2" customFormat="1" ht="90" customHeight="1" x14ac:dyDescent="0.25">
      <c r="A65" s="3">
        <v>61</v>
      </c>
      <c r="B65" s="3" t="s">
        <v>114</v>
      </c>
      <c r="C65" s="3" t="s">
        <v>115</v>
      </c>
      <c r="D65" s="3" t="s">
        <v>12</v>
      </c>
      <c r="E65" s="14">
        <v>115815</v>
      </c>
      <c r="F65" s="3">
        <v>20</v>
      </c>
      <c r="G65" s="11">
        <f t="shared" si="0"/>
        <v>2316300</v>
      </c>
      <c r="H65" s="8" t="s">
        <v>485</v>
      </c>
      <c r="I65" s="12"/>
      <c r="J65" s="8" t="s">
        <v>485</v>
      </c>
      <c r="K65" s="8" t="s">
        <v>490</v>
      </c>
      <c r="L65" s="12">
        <v>115815</v>
      </c>
      <c r="M65" s="12">
        <v>115814</v>
      </c>
      <c r="N65" s="12"/>
      <c r="O65" s="12">
        <v>115815</v>
      </c>
      <c r="P65" s="12">
        <v>115814</v>
      </c>
      <c r="Q65" s="12"/>
      <c r="R65" s="12"/>
      <c r="S65" s="12"/>
      <c r="T65" s="12"/>
      <c r="U65" s="12"/>
      <c r="V65" s="12"/>
      <c r="W65" s="12"/>
      <c r="X65" s="12"/>
      <c r="Y65" s="12"/>
      <c r="Z65" s="12"/>
      <c r="AA65" s="12"/>
    </row>
    <row r="66" spans="1:27" s="2" customFormat="1" ht="242.25" x14ac:dyDescent="0.25">
      <c r="A66" s="3">
        <v>62</v>
      </c>
      <c r="B66" s="3" t="s">
        <v>116</v>
      </c>
      <c r="C66" s="3" t="s">
        <v>117</v>
      </c>
      <c r="D66" s="3" t="s">
        <v>12</v>
      </c>
      <c r="E66" s="14">
        <v>78180</v>
      </c>
      <c r="F66" s="3">
        <v>30</v>
      </c>
      <c r="G66" s="11">
        <f t="shared" si="0"/>
        <v>2345400</v>
      </c>
      <c r="H66" s="8" t="s">
        <v>485</v>
      </c>
      <c r="I66" s="12"/>
      <c r="J66" s="8" t="s">
        <v>485</v>
      </c>
      <c r="K66" s="8" t="s">
        <v>490</v>
      </c>
      <c r="L66" s="12">
        <v>78180</v>
      </c>
      <c r="M66" s="12">
        <v>78179</v>
      </c>
      <c r="N66" s="12"/>
      <c r="O66" s="12">
        <v>78180</v>
      </c>
      <c r="P66" s="12">
        <v>78179</v>
      </c>
      <c r="Q66" s="12"/>
      <c r="R66" s="12"/>
      <c r="S66" s="12"/>
      <c r="T66" s="12"/>
      <c r="U66" s="12"/>
      <c r="V66" s="12"/>
      <c r="W66" s="12"/>
      <c r="X66" s="12"/>
      <c r="Y66" s="12"/>
      <c r="Z66" s="12"/>
      <c r="AA66" s="12"/>
    </row>
    <row r="67" spans="1:27" s="2" customFormat="1" ht="38.25" x14ac:dyDescent="0.25">
      <c r="A67" s="10">
        <v>63</v>
      </c>
      <c r="B67" s="3" t="s">
        <v>118</v>
      </c>
      <c r="C67" s="3" t="s">
        <v>119</v>
      </c>
      <c r="D67" s="9" t="s">
        <v>12</v>
      </c>
      <c r="E67" s="11">
        <v>18750</v>
      </c>
      <c r="F67" s="10">
        <v>58</v>
      </c>
      <c r="G67" s="11">
        <f t="shared" si="0"/>
        <v>1087500</v>
      </c>
      <c r="H67" s="8" t="s">
        <v>485</v>
      </c>
      <c r="I67" s="12"/>
      <c r="J67" s="8" t="s">
        <v>485</v>
      </c>
      <c r="K67" s="8" t="s">
        <v>490</v>
      </c>
      <c r="L67" s="12">
        <v>18750</v>
      </c>
      <c r="M67" s="12">
        <v>18749</v>
      </c>
      <c r="N67" s="12"/>
      <c r="O67" s="12">
        <v>18750</v>
      </c>
      <c r="P67" s="12">
        <v>18749</v>
      </c>
      <c r="Q67" s="12"/>
      <c r="R67" s="12"/>
      <c r="S67" s="12"/>
      <c r="T67" s="12"/>
      <c r="U67" s="12"/>
      <c r="V67" s="12"/>
      <c r="W67" s="12"/>
      <c r="X67" s="12"/>
      <c r="Y67" s="12"/>
      <c r="Z67" s="12"/>
      <c r="AA67" s="12"/>
    </row>
    <row r="68" spans="1:27" s="2" customFormat="1" ht="127.5" x14ac:dyDescent="0.25">
      <c r="A68" s="10">
        <v>64</v>
      </c>
      <c r="B68" s="3" t="s">
        <v>120</v>
      </c>
      <c r="C68" s="3" t="s">
        <v>121</v>
      </c>
      <c r="D68" s="9" t="s">
        <v>12</v>
      </c>
      <c r="E68" s="11">
        <v>196842</v>
      </c>
      <c r="F68" s="10">
        <v>48</v>
      </c>
      <c r="G68" s="11">
        <f t="shared" si="0"/>
        <v>9448416</v>
      </c>
      <c r="H68" s="12"/>
      <c r="I68" s="12" t="s">
        <v>500</v>
      </c>
      <c r="J68" s="12"/>
      <c r="K68" s="12"/>
      <c r="L68" s="12"/>
      <c r="M68" s="12"/>
      <c r="N68" s="12"/>
      <c r="O68" s="12"/>
      <c r="P68" s="12"/>
      <c r="Q68" s="12"/>
      <c r="R68" s="12"/>
      <c r="S68" s="12"/>
      <c r="T68" s="12"/>
      <c r="U68" s="12"/>
      <c r="V68" s="12"/>
      <c r="W68" s="12"/>
      <c r="X68" s="12"/>
      <c r="Y68" s="12"/>
      <c r="Z68" s="12"/>
      <c r="AA68" s="12"/>
    </row>
    <row r="69" spans="1:27" s="2" customFormat="1" ht="51" x14ac:dyDescent="0.25">
      <c r="A69" s="10">
        <v>65</v>
      </c>
      <c r="B69" s="3" t="s">
        <v>122</v>
      </c>
      <c r="C69" s="3" t="s">
        <v>123</v>
      </c>
      <c r="D69" s="9" t="s">
        <v>12</v>
      </c>
      <c r="E69" s="11">
        <v>119894</v>
      </c>
      <c r="F69" s="10">
        <v>48</v>
      </c>
      <c r="G69" s="11">
        <f t="shared" si="0"/>
        <v>5754912</v>
      </c>
      <c r="H69" s="12"/>
      <c r="I69" s="12" t="s">
        <v>500</v>
      </c>
      <c r="J69" s="12"/>
      <c r="K69" s="12"/>
      <c r="L69" s="12"/>
      <c r="M69" s="12"/>
      <c r="N69" s="12"/>
      <c r="O69" s="12"/>
      <c r="P69" s="12"/>
      <c r="Q69" s="12"/>
      <c r="R69" s="12"/>
      <c r="S69" s="12"/>
      <c r="T69" s="12"/>
      <c r="U69" s="12"/>
      <c r="V69" s="12"/>
      <c r="W69" s="12"/>
      <c r="X69" s="12"/>
      <c r="Y69" s="12"/>
      <c r="Z69" s="12"/>
      <c r="AA69" s="12"/>
    </row>
    <row r="70" spans="1:27" s="2" customFormat="1" ht="102" x14ac:dyDescent="0.25">
      <c r="A70" s="3">
        <v>66</v>
      </c>
      <c r="B70" s="3" t="s">
        <v>124</v>
      </c>
      <c r="C70" s="3" t="s">
        <v>125</v>
      </c>
      <c r="D70" s="3" t="s">
        <v>12</v>
      </c>
      <c r="E70" s="14">
        <v>84164</v>
      </c>
      <c r="F70" s="3">
        <v>48</v>
      </c>
      <c r="G70" s="11">
        <f t="shared" ref="G70:G133" si="1">E70*F70</f>
        <v>4039872</v>
      </c>
      <c r="H70" s="12"/>
      <c r="I70" s="12" t="s">
        <v>500</v>
      </c>
      <c r="J70" s="12"/>
      <c r="K70" s="12"/>
      <c r="L70" s="12"/>
      <c r="M70" s="12"/>
      <c r="N70" s="12"/>
      <c r="O70" s="12"/>
      <c r="P70" s="12"/>
      <c r="Q70" s="12"/>
      <c r="R70" s="12"/>
      <c r="S70" s="12"/>
      <c r="T70" s="12"/>
      <c r="U70" s="12"/>
      <c r="V70" s="12"/>
      <c r="W70" s="12"/>
      <c r="X70" s="12"/>
      <c r="Y70" s="12"/>
      <c r="Z70" s="12"/>
      <c r="AA70" s="12"/>
    </row>
    <row r="71" spans="1:27" s="2" customFormat="1" ht="140.25" x14ac:dyDescent="0.25">
      <c r="A71" s="10">
        <v>67</v>
      </c>
      <c r="B71" s="3" t="s">
        <v>126</v>
      </c>
      <c r="C71" s="3" t="s">
        <v>127</v>
      </c>
      <c r="D71" s="9" t="s">
        <v>12</v>
      </c>
      <c r="E71" s="11">
        <v>20000</v>
      </c>
      <c r="F71" s="10">
        <v>50</v>
      </c>
      <c r="G71" s="11">
        <f t="shared" si="1"/>
        <v>1000000</v>
      </c>
      <c r="H71" s="8" t="s">
        <v>485</v>
      </c>
      <c r="I71" s="12"/>
      <c r="J71" s="8" t="s">
        <v>485</v>
      </c>
      <c r="K71" s="8" t="s">
        <v>490</v>
      </c>
      <c r="L71" s="12">
        <v>20000</v>
      </c>
      <c r="M71" s="12">
        <v>19999</v>
      </c>
      <c r="N71" s="12"/>
      <c r="O71" s="12">
        <v>20000</v>
      </c>
      <c r="P71" s="12">
        <v>19999</v>
      </c>
      <c r="Q71" s="12"/>
      <c r="R71" s="12"/>
      <c r="S71" s="12"/>
      <c r="T71" s="12"/>
      <c r="U71" s="12"/>
      <c r="V71" s="12"/>
      <c r="W71" s="12"/>
      <c r="X71" s="12"/>
      <c r="Y71" s="12"/>
      <c r="Z71" s="12"/>
      <c r="AA71" s="12"/>
    </row>
    <row r="72" spans="1:27" s="2" customFormat="1" ht="114.75" x14ac:dyDescent="0.25">
      <c r="A72" s="3">
        <v>68</v>
      </c>
      <c r="B72" s="3" t="s">
        <v>128</v>
      </c>
      <c r="C72" s="3" t="s">
        <v>129</v>
      </c>
      <c r="D72" s="3" t="s">
        <v>12</v>
      </c>
      <c r="E72" s="14">
        <v>98860</v>
      </c>
      <c r="F72" s="3">
        <v>20</v>
      </c>
      <c r="G72" s="11">
        <f t="shared" si="1"/>
        <v>1977200</v>
      </c>
      <c r="H72" s="8" t="s">
        <v>485</v>
      </c>
      <c r="I72" s="12"/>
      <c r="J72" s="8" t="s">
        <v>485</v>
      </c>
      <c r="K72" s="8" t="s">
        <v>490</v>
      </c>
      <c r="L72" s="12">
        <v>98860</v>
      </c>
      <c r="M72" s="12">
        <v>98859</v>
      </c>
      <c r="N72" s="12"/>
      <c r="O72" s="12">
        <v>98860</v>
      </c>
      <c r="P72" s="12">
        <v>98859</v>
      </c>
      <c r="Q72" s="12"/>
      <c r="R72" s="12"/>
      <c r="S72" s="12"/>
      <c r="T72" s="12"/>
      <c r="U72" s="12"/>
      <c r="V72" s="12"/>
      <c r="W72" s="12"/>
      <c r="X72" s="12"/>
      <c r="Y72" s="12"/>
      <c r="Z72" s="12"/>
      <c r="AA72" s="12"/>
    </row>
    <row r="73" spans="1:27" s="2" customFormat="1" ht="76.5" x14ac:dyDescent="0.25">
      <c r="A73" s="10">
        <v>69</v>
      </c>
      <c r="B73" s="3" t="s">
        <v>131</v>
      </c>
      <c r="C73" s="3" t="s">
        <v>130</v>
      </c>
      <c r="D73" s="13" t="s">
        <v>12</v>
      </c>
      <c r="E73" s="15">
        <v>66045</v>
      </c>
      <c r="F73" s="10">
        <v>20</v>
      </c>
      <c r="G73" s="11">
        <f t="shared" si="1"/>
        <v>1320900</v>
      </c>
      <c r="H73" s="8" t="s">
        <v>485</v>
      </c>
      <c r="I73" s="12"/>
      <c r="J73" s="8" t="s">
        <v>485</v>
      </c>
      <c r="K73" s="8" t="s">
        <v>490</v>
      </c>
      <c r="L73" s="12">
        <v>66045</v>
      </c>
      <c r="M73" s="12">
        <v>66044</v>
      </c>
      <c r="N73" s="12"/>
      <c r="O73" s="12">
        <v>66045</v>
      </c>
      <c r="P73" s="12">
        <v>66044</v>
      </c>
      <c r="Q73" s="12"/>
      <c r="R73" s="12"/>
      <c r="S73" s="12"/>
      <c r="T73" s="12"/>
      <c r="U73" s="12"/>
      <c r="V73" s="12"/>
      <c r="W73" s="12"/>
      <c r="X73" s="12"/>
      <c r="Y73" s="12"/>
      <c r="Z73" s="12"/>
      <c r="AA73" s="12"/>
    </row>
    <row r="74" spans="1:27" s="2" customFormat="1" ht="60" customHeight="1" x14ac:dyDescent="0.25">
      <c r="A74" s="3">
        <v>70</v>
      </c>
      <c r="B74" s="16" t="s">
        <v>132</v>
      </c>
      <c r="C74" s="16" t="s">
        <v>133</v>
      </c>
      <c r="D74" s="16" t="s">
        <v>12</v>
      </c>
      <c r="E74" s="17">
        <v>76138</v>
      </c>
      <c r="F74" s="3">
        <v>20</v>
      </c>
      <c r="G74" s="11">
        <f t="shared" si="1"/>
        <v>1522760</v>
      </c>
      <c r="H74" s="12"/>
      <c r="I74" s="12" t="s">
        <v>500</v>
      </c>
      <c r="J74" s="12"/>
      <c r="K74" s="12"/>
      <c r="L74" s="12"/>
      <c r="M74" s="12"/>
      <c r="N74" s="12"/>
      <c r="O74" s="12"/>
      <c r="P74" s="12"/>
      <c r="Q74" s="12"/>
      <c r="R74" s="12"/>
      <c r="S74" s="12"/>
      <c r="T74" s="12"/>
      <c r="U74" s="12"/>
      <c r="V74" s="12"/>
      <c r="W74" s="12"/>
      <c r="X74" s="12"/>
      <c r="Y74" s="12"/>
      <c r="Z74" s="12"/>
      <c r="AA74" s="12"/>
    </row>
    <row r="75" spans="1:27" s="2" customFormat="1" ht="409.5" x14ac:dyDescent="0.25">
      <c r="A75" s="10">
        <v>71</v>
      </c>
      <c r="B75" s="3" t="s">
        <v>134</v>
      </c>
      <c r="C75" s="3" t="s">
        <v>135</v>
      </c>
      <c r="D75" s="9" t="s">
        <v>12</v>
      </c>
      <c r="E75" s="11">
        <v>98611</v>
      </c>
      <c r="F75" s="10">
        <v>22</v>
      </c>
      <c r="G75" s="11">
        <f t="shared" si="1"/>
        <v>2169442</v>
      </c>
      <c r="H75" s="12"/>
      <c r="I75" s="12" t="s">
        <v>500</v>
      </c>
      <c r="J75" s="12"/>
      <c r="K75" s="12"/>
      <c r="L75" s="12"/>
      <c r="M75" s="12"/>
      <c r="N75" s="12"/>
      <c r="O75" s="12"/>
      <c r="P75" s="12"/>
      <c r="Q75" s="12"/>
      <c r="R75" s="12"/>
      <c r="S75" s="12"/>
      <c r="T75" s="12"/>
      <c r="U75" s="12"/>
      <c r="V75" s="12"/>
      <c r="W75" s="12"/>
      <c r="X75" s="12"/>
      <c r="Y75" s="12"/>
      <c r="Z75" s="12"/>
      <c r="AA75" s="12"/>
    </row>
    <row r="76" spans="1:27" s="2" customFormat="1" ht="165.75" x14ac:dyDescent="0.25">
      <c r="A76" s="10">
        <v>72</v>
      </c>
      <c r="B76" s="3" t="s">
        <v>136</v>
      </c>
      <c r="C76" s="3" t="s">
        <v>137</v>
      </c>
      <c r="D76" s="9" t="s">
        <v>12</v>
      </c>
      <c r="E76" s="11">
        <v>3120</v>
      </c>
      <c r="F76" s="10">
        <v>50</v>
      </c>
      <c r="G76" s="11">
        <f t="shared" si="1"/>
        <v>156000</v>
      </c>
      <c r="H76" s="12"/>
      <c r="I76" s="12" t="s">
        <v>500</v>
      </c>
      <c r="J76" s="12"/>
      <c r="K76" s="12"/>
      <c r="L76" s="12"/>
      <c r="M76" s="12"/>
      <c r="N76" s="12"/>
      <c r="O76" s="12"/>
      <c r="P76" s="12"/>
      <c r="Q76" s="12"/>
      <c r="R76" s="12"/>
      <c r="S76" s="12"/>
      <c r="T76" s="12"/>
      <c r="U76" s="12"/>
      <c r="V76" s="12"/>
      <c r="W76" s="12"/>
      <c r="X76" s="12"/>
      <c r="Y76" s="12"/>
      <c r="Z76" s="12"/>
      <c r="AA76" s="12"/>
    </row>
    <row r="77" spans="1:27" s="2" customFormat="1" ht="165.75" x14ac:dyDescent="0.25">
      <c r="A77" s="10">
        <v>73</v>
      </c>
      <c r="B77" s="3" t="s">
        <v>138</v>
      </c>
      <c r="C77" s="3" t="s">
        <v>139</v>
      </c>
      <c r="D77" s="9" t="s">
        <v>12</v>
      </c>
      <c r="E77" s="11">
        <v>3120</v>
      </c>
      <c r="F77" s="10">
        <v>130</v>
      </c>
      <c r="G77" s="11">
        <f t="shared" si="1"/>
        <v>405600</v>
      </c>
      <c r="H77" s="12"/>
      <c r="I77" s="12" t="s">
        <v>500</v>
      </c>
      <c r="J77" s="12"/>
      <c r="K77" s="12"/>
      <c r="L77" s="12"/>
      <c r="M77" s="12"/>
      <c r="N77" s="12"/>
      <c r="O77" s="12"/>
      <c r="P77" s="12"/>
      <c r="Q77" s="12"/>
      <c r="R77" s="12"/>
      <c r="S77" s="12"/>
      <c r="T77" s="12"/>
      <c r="U77" s="12"/>
      <c r="V77" s="12"/>
      <c r="W77" s="12"/>
      <c r="X77" s="12"/>
      <c r="Y77" s="12"/>
      <c r="Z77" s="12"/>
      <c r="AA77" s="12"/>
    </row>
    <row r="78" spans="1:27" s="2" customFormat="1" ht="165.75" x14ac:dyDescent="0.25">
      <c r="A78" s="10">
        <v>74</v>
      </c>
      <c r="B78" s="3" t="s">
        <v>140</v>
      </c>
      <c r="C78" s="3" t="s">
        <v>141</v>
      </c>
      <c r="D78" s="9" t="s">
        <v>12</v>
      </c>
      <c r="E78" s="11">
        <v>14490</v>
      </c>
      <c r="F78" s="10">
        <v>32</v>
      </c>
      <c r="G78" s="11">
        <f t="shared" si="1"/>
        <v>463680</v>
      </c>
      <c r="H78" s="12"/>
      <c r="I78" s="12" t="s">
        <v>500</v>
      </c>
      <c r="J78" s="12"/>
      <c r="K78" s="12"/>
      <c r="L78" s="12"/>
      <c r="M78" s="12"/>
      <c r="N78" s="12"/>
      <c r="O78" s="12"/>
      <c r="P78" s="12"/>
      <c r="Q78" s="12"/>
      <c r="R78" s="12"/>
      <c r="S78" s="12"/>
      <c r="T78" s="12"/>
      <c r="U78" s="12"/>
      <c r="V78" s="12"/>
      <c r="W78" s="12"/>
      <c r="X78" s="12"/>
      <c r="Y78" s="12"/>
      <c r="Z78" s="12"/>
      <c r="AA78" s="12"/>
    </row>
    <row r="79" spans="1:27" s="2" customFormat="1" ht="267.75" x14ac:dyDescent="0.25">
      <c r="A79" s="10">
        <v>75</v>
      </c>
      <c r="B79" s="3" t="s">
        <v>142</v>
      </c>
      <c r="C79" s="3" t="s">
        <v>143</v>
      </c>
      <c r="D79" s="9" t="s">
        <v>12</v>
      </c>
      <c r="E79" s="11">
        <v>36225</v>
      </c>
      <c r="F79" s="10">
        <v>60</v>
      </c>
      <c r="G79" s="11">
        <f t="shared" si="1"/>
        <v>2173500</v>
      </c>
      <c r="H79" s="12"/>
      <c r="I79" s="12" t="s">
        <v>500</v>
      </c>
      <c r="J79" s="12"/>
      <c r="K79" s="12"/>
      <c r="L79" s="12"/>
      <c r="M79" s="12"/>
      <c r="N79" s="12"/>
      <c r="O79" s="12"/>
      <c r="P79" s="12"/>
      <c r="Q79" s="12"/>
      <c r="R79" s="12"/>
      <c r="S79" s="12"/>
      <c r="T79" s="12"/>
      <c r="U79" s="12"/>
      <c r="V79" s="12"/>
      <c r="W79" s="12"/>
      <c r="X79" s="12"/>
      <c r="Y79" s="12"/>
      <c r="Z79" s="12"/>
      <c r="AA79" s="12"/>
    </row>
    <row r="80" spans="1:27" s="2" customFormat="1" ht="204" x14ac:dyDescent="0.25">
      <c r="A80" s="10">
        <v>76</v>
      </c>
      <c r="B80" s="3" t="s">
        <v>144</v>
      </c>
      <c r="C80" s="3" t="s">
        <v>145</v>
      </c>
      <c r="D80" s="9" t="s">
        <v>12</v>
      </c>
      <c r="E80" s="11">
        <v>9765</v>
      </c>
      <c r="F80" s="10">
        <v>20</v>
      </c>
      <c r="G80" s="11">
        <f t="shared" si="1"/>
        <v>195300</v>
      </c>
      <c r="H80" s="12"/>
      <c r="I80" s="12" t="s">
        <v>500</v>
      </c>
      <c r="J80" s="12"/>
      <c r="K80" s="12"/>
      <c r="L80" s="12"/>
      <c r="M80" s="12"/>
      <c r="N80" s="12"/>
      <c r="O80" s="12"/>
      <c r="P80" s="12"/>
      <c r="Q80" s="12"/>
      <c r="R80" s="12"/>
      <c r="S80" s="12"/>
      <c r="T80" s="12"/>
      <c r="U80" s="12"/>
      <c r="V80" s="12"/>
      <c r="W80" s="12"/>
      <c r="X80" s="12"/>
      <c r="Y80" s="12"/>
      <c r="Z80" s="12"/>
      <c r="AA80" s="12"/>
    </row>
    <row r="81" spans="1:27" s="2" customFormat="1" ht="191.25" x14ac:dyDescent="0.25">
      <c r="A81" s="10">
        <v>77</v>
      </c>
      <c r="B81" s="3" t="s">
        <v>146</v>
      </c>
      <c r="C81" s="3" t="s">
        <v>147</v>
      </c>
      <c r="D81" s="9" t="s">
        <v>12</v>
      </c>
      <c r="E81" s="11">
        <v>9765</v>
      </c>
      <c r="F81" s="10">
        <v>40</v>
      </c>
      <c r="G81" s="11">
        <f t="shared" si="1"/>
        <v>390600</v>
      </c>
      <c r="H81" s="12"/>
      <c r="I81" s="12" t="s">
        <v>500</v>
      </c>
      <c r="J81" s="12"/>
      <c r="K81" s="12"/>
      <c r="L81" s="12"/>
      <c r="M81" s="12"/>
      <c r="N81" s="12"/>
      <c r="O81" s="12"/>
      <c r="P81" s="12"/>
      <c r="Q81" s="12"/>
      <c r="R81" s="12"/>
      <c r="S81" s="12"/>
      <c r="T81" s="12"/>
      <c r="U81" s="12"/>
      <c r="V81" s="12"/>
      <c r="W81" s="12"/>
      <c r="X81" s="12"/>
      <c r="Y81" s="12"/>
      <c r="Z81" s="12"/>
      <c r="AA81" s="12"/>
    </row>
    <row r="82" spans="1:27" s="2" customFormat="1" ht="178.5" x14ac:dyDescent="0.25">
      <c r="A82" s="10">
        <v>78</v>
      </c>
      <c r="B82" s="3" t="s">
        <v>148</v>
      </c>
      <c r="C82" s="3" t="s">
        <v>149</v>
      </c>
      <c r="D82" s="9" t="s">
        <v>12</v>
      </c>
      <c r="E82" s="11">
        <v>5250</v>
      </c>
      <c r="F82" s="10">
        <v>100</v>
      </c>
      <c r="G82" s="11">
        <f t="shared" si="1"/>
        <v>525000</v>
      </c>
      <c r="H82" s="12"/>
      <c r="I82" s="12" t="s">
        <v>500</v>
      </c>
      <c r="J82" s="12"/>
      <c r="K82" s="12"/>
      <c r="L82" s="12"/>
      <c r="M82" s="12"/>
      <c r="N82" s="12"/>
      <c r="O82" s="12"/>
      <c r="P82" s="12"/>
      <c r="Q82" s="12"/>
      <c r="R82" s="12"/>
      <c r="S82" s="12"/>
      <c r="T82" s="12"/>
      <c r="U82" s="12"/>
      <c r="V82" s="12"/>
      <c r="W82" s="12"/>
      <c r="X82" s="12"/>
      <c r="Y82" s="12"/>
      <c r="Z82" s="12"/>
      <c r="AA82" s="12"/>
    </row>
    <row r="83" spans="1:27" s="2" customFormat="1" ht="318.75" x14ac:dyDescent="0.25">
      <c r="A83" s="3">
        <v>79</v>
      </c>
      <c r="B83" s="3" t="s">
        <v>150</v>
      </c>
      <c r="C83" s="3" t="s">
        <v>151</v>
      </c>
      <c r="D83" s="3" t="s">
        <v>12</v>
      </c>
      <c r="E83" s="14">
        <v>97000</v>
      </c>
      <c r="F83" s="3">
        <v>38</v>
      </c>
      <c r="G83" s="11">
        <f t="shared" si="1"/>
        <v>3686000</v>
      </c>
      <c r="H83" s="12"/>
      <c r="I83" s="12" t="s">
        <v>500</v>
      </c>
      <c r="J83" s="12"/>
      <c r="K83" s="12"/>
      <c r="L83" s="12"/>
      <c r="M83" s="12"/>
      <c r="N83" s="12"/>
      <c r="O83" s="12"/>
      <c r="P83" s="12"/>
      <c r="Q83" s="12"/>
      <c r="R83" s="12"/>
      <c r="S83" s="12"/>
      <c r="T83" s="12"/>
      <c r="U83" s="12"/>
      <c r="V83" s="12"/>
      <c r="W83" s="12"/>
      <c r="X83" s="12"/>
      <c r="Y83" s="12"/>
      <c r="Z83" s="12"/>
      <c r="AA83" s="12"/>
    </row>
    <row r="84" spans="1:27" s="2" customFormat="1" ht="76.5" x14ac:dyDescent="0.25">
      <c r="A84" s="3"/>
      <c r="B84" s="3"/>
      <c r="C84" s="3" t="s">
        <v>152</v>
      </c>
      <c r="D84" s="3"/>
      <c r="E84" s="14"/>
      <c r="F84" s="3"/>
      <c r="G84" s="11">
        <f t="shared" si="1"/>
        <v>0</v>
      </c>
      <c r="H84" s="12"/>
      <c r="I84" s="12" t="s">
        <v>500</v>
      </c>
      <c r="J84" s="12"/>
      <c r="K84" s="12"/>
      <c r="L84" s="12"/>
      <c r="M84" s="12"/>
      <c r="N84" s="12"/>
      <c r="O84" s="12"/>
      <c r="P84" s="12"/>
      <c r="Q84" s="12"/>
      <c r="R84" s="12"/>
      <c r="S84" s="12"/>
      <c r="T84" s="12"/>
      <c r="U84" s="12"/>
      <c r="V84" s="12"/>
      <c r="W84" s="12"/>
      <c r="X84" s="12"/>
      <c r="Y84" s="12"/>
      <c r="Z84" s="12"/>
      <c r="AA84" s="12"/>
    </row>
    <row r="85" spans="1:27" s="2" customFormat="1" ht="293.25" x14ac:dyDescent="0.25">
      <c r="A85" s="3">
        <v>80</v>
      </c>
      <c r="B85" s="3" t="s">
        <v>153</v>
      </c>
      <c r="C85" s="3" t="s">
        <v>154</v>
      </c>
      <c r="D85" s="3" t="s">
        <v>12</v>
      </c>
      <c r="E85" s="14">
        <v>107100</v>
      </c>
      <c r="F85" s="3">
        <v>10</v>
      </c>
      <c r="G85" s="11">
        <f t="shared" si="1"/>
        <v>1071000</v>
      </c>
      <c r="H85" s="12"/>
      <c r="I85" s="12" t="s">
        <v>500</v>
      </c>
      <c r="J85" s="12"/>
      <c r="K85" s="12"/>
      <c r="L85" s="12"/>
      <c r="M85" s="12"/>
      <c r="N85" s="12"/>
      <c r="O85" s="12"/>
      <c r="P85" s="12"/>
      <c r="Q85" s="12"/>
      <c r="R85" s="12"/>
      <c r="S85" s="12"/>
      <c r="T85" s="12"/>
      <c r="U85" s="12"/>
      <c r="V85" s="12"/>
      <c r="W85" s="12"/>
      <c r="X85" s="12"/>
      <c r="Y85" s="12"/>
      <c r="Z85" s="12"/>
      <c r="AA85" s="12"/>
    </row>
    <row r="86" spans="1:27" s="2" customFormat="1" ht="409.5" x14ac:dyDescent="0.25">
      <c r="A86" s="3">
        <v>81</v>
      </c>
      <c r="B86" s="3" t="s">
        <v>155</v>
      </c>
      <c r="C86" s="3" t="s">
        <v>156</v>
      </c>
      <c r="D86" s="3" t="s">
        <v>12</v>
      </c>
      <c r="E86" s="14">
        <v>98700</v>
      </c>
      <c r="F86" s="3">
        <v>25</v>
      </c>
      <c r="G86" s="11">
        <f t="shared" si="1"/>
        <v>2467500</v>
      </c>
      <c r="H86" s="12"/>
      <c r="I86" s="12" t="s">
        <v>500</v>
      </c>
      <c r="J86" s="12"/>
      <c r="K86" s="12"/>
      <c r="L86" s="12"/>
      <c r="M86" s="12"/>
      <c r="N86" s="12"/>
      <c r="O86" s="12"/>
      <c r="P86" s="12"/>
      <c r="Q86" s="12"/>
      <c r="R86" s="12"/>
      <c r="S86" s="12"/>
      <c r="T86" s="12"/>
      <c r="U86" s="12"/>
      <c r="V86" s="12"/>
      <c r="W86" s="12"/>
      <c r="X86" s="12"/>
      <c r="Y86" s="12"/>
      <c r="Z86" s="12"/>
      <c r="AA86" s="12"/>
    </row>
    <row r="87" spans="1:27" s="2" customFormat="1" ht="191.25" x14ac:dyDescent="0.25">
      <c r="A87" s="10">
        <v>82</v>
      </c>
      <c r="B87" s="3" t="s">
        <v>157</v>
      </c>
      <c r="C87" s="3" t="s">
        <v>158</v>
      </c>
      <c r="D87" s="9" t="s">
        <v>12</v>
      </c>
      <c r="E87" s="11">
        <v>14490</v>
      </c>
      <c r="F87" s="10">
        <v>20</v>
      </c>
      <c r="G87" s="11">
        <f t="shared" si="1"/>
        <v>289800</v>
      </c>
      <c r="H87" s="12"/>
      <c r="I87" s="12" t="s">
        <v>500</v>
      </c>
      <c r="J87" s="12"/>
      <c r="K87" s="12"/>
      <c r="L87" s="12"/>
      <c r="M87" s="12"/>
      <c r="N87" s="12"/>
      <c r="O87" s="12"/>
      <c r="P87" s="12"/>
      <c r="Q87" s="12"/>
      <c r="R87" s="12"/>
      <c r="S87" s="12"/>
      <c r="T87" s="12"/>
      <c r="U87" s="12"/>
      <c r="V87" s="12"/>
      <c r="W87" s="12"/>
      <c r="X87" s="12"/>
      <c r="Y87" s="12"/>
      <c r="Z87" s="12"/>
      <c r="AA87" s="12"/>
    </row>
    <row r="88" spans="1:27" s="2" customFormat="1" ht="15" customHeight="1" x14ac:dyDescent="0.25">
      <c r="A88" s="3">
        <v>83</v>
      </c>
      <c r="B88" s="3" t="s">
        <v>159</v>
      </c>
      <c r="C88" s="3" t="s">
        <v>160</v>
      </c>
      <c r="D88" s="3" t="s">
        <v>12</v>
      </c>
      <c r="E88" s="14">
        <v>74550</v>
      </c>
      <c r="F88" s="3">
        <v>12</v>
      </c>
      <c r="G88" s="11">
        <f t="shared" si="1"/>
        <v>894600</v>
      </c>
      <c r="H88" s="12"/>
      <c r="I88" s="12" t="s">
        <v>500</v>
      </c>
      <c r="J88" s="12"/>
      <c r="K88" s="12"/>
      <c r="L88" s="12"/>
      <c r="M88" s="12"/>
      <c r="N88" s="12"/>
      <c r="O88" s="12"/>
      <c r="P88" s="12"/>
      <c r="Q88" s="12"/>
      <c r="R88" s="12"/>
      <c r="S88" s="12"/>
      <c r="T88" s="12"/>
      <c r="U88" s="12"/>
      <c r="V88" s="12"/>
      <c r="W88" s="12"/>
      <c r="X88" s="12"/>
      <c r="Y88" s="12"/>
      <c r="Z88" s="12"/>
      <c r="AA88" s="12"/>
    </row>
    <row r="89" spans="1:27" s="2" customFormat="1" ht="306" x14ac:dyDescent="0.25">
      <c r="A89" s="10">
        <v>84</v>
      </c>
      <c r="B89" s="3" t="s">
        <v>161</v>
      </c>
      <c r="C89" s="3" t="s">
        <v>162</v>
      </c>
      <c r="D89" s="9" t="s">
        <v>12</v>
      </c>
      <c r="E89" s="11">
        <v>79545</v>
      </c>
      <c r="F89" s="10">
        <v>5</v>
      </c>
      <c r="G89" s="11">
        <f t="shared" si="1"/>
        <v>397725</v>
      </c>
      <c r="H89" s="12"/>
      <c r="I89" s="12" t="s">
        <v>500</v>
      </c>
      <c r="J89" s="12"/>
      <c r="K89" s="12"/>
      <c r="L89" s="12"/>
      <c r="M89" s="12"/>
      <c r="N89" s="12"/>
      <c r="O89" s="12"/>
      <c r="P89" s="12"/>
      <c r="Q89" s="12"/>
      <c r="R89" s="12"/>
      <c r="S89" s="12"/>
      <c r="T89" s="12"/>
      <c r="U89" s="12"/>
      <c r="V89" s="12"/>
      <c r="W89" s="12"/>
      <c r="X89" s="12"/>
      <c r="Y89" s="12"/>
      <c r="Z89" s="12"/>
      <c r="AA89" s="12"/>
    </row>
    <row r="90" spans="1:27" s="2" customFormat="1" ht="293.25" x14ac:dyDescent="0.25">
      <c r="A90" s="10">
        <v>85</v>
      </c>
      <c r="B90" s="3" t="s">
        <v>163</v>
      </c>
      <c r="C90" s="3" t="s">
        <v>164</v>
      </c>
      <c r="D90" s="9" t="s">
        <v>12</v>
      </c>
      <c r="E90" s="11">
        <v>78750</v>
      </c>
      <c r="F90" s="10">
        <v>5</v>
      </c>
      <c r="G90" s="11">
        <f t="shared" si="1"/>
        <v>393750</v>
      </c>
      <c r="H90" s="12"/>
      <c r="I90" s="12" t="s">
        <v>500</v>
      </c>
      <c r="J90" s="12"/>
      <c r="K90" s="12"/>
      <c r="L90" s="12"/>
      <c r="M90" s="12"/>
      <c r="N90" s="12"/>
      <c r="O90" s="12"/>
      <c r="P90" s="12"/>
      <c r="Q90" s="12"/>
      <c r="R90" s="12"/>
      <c r="S90" s="12"/>
      <c r="T90" s="12"/>
      <c r="U90" s="12"/>
      <c r="V90" s="12"/>
      <c r="W90" s="12"/>
      <c r="X90" s="12"/>
      <c r="Y90" s="12"/>
      <c r="Z90" s="12"/>
      <c r="AA90" s="12"/>
    </row>
    <row r="91" spans="1:27" s="2" customFormat="1" ht="191.25" x14ac:dyDescent="0.25">
      <c r="A91" s="10">
        <v>86</v>
      </c>
      <c r="B91" s="3" t="s">
        <v>165</v>
      </c>
      <c r="C91" s="3" t="s">
        <v>166</v>
      </c>
      <c r="D91" s="9" t="s">
        <v>12</v>
      </c>
      <c r="E91" s="11">
        <v>7350</v>
      </c>
      <c r="F91" s="10">
        <v>20</v>
      </c>
      <c r="G91" s="11">
        <f t="shared" si="1"/>
        <v>147000</v>
      </c>
      <c r="H91" s="12"/>
      <c r="I91" s="12" t="s">
        <v>500</v>
      </c>
      <c r="J91" s="12"/>
      <c r="K91" s="12"/>
      <c r="L91" s="12"/>
      <c r="M91" s="12"/>
      <c r="N91" s="12"/>
      <c r="O91" s="12"/>
      <c r="P91" s="12"/>
      <c r="Q91" s="12"/>
      <c r="R91" s="12"/>
      <c r="S91" s="12"/>
      <c r="T91" s="12"/>
      <c r="U91" s="12"/>
      <c r="V91" s="12"/>
      <c r="W91" s="12"/>
      <c r="X91" s="12"/>
      <c r="Y91" s="12"/>
      <c r="Z91" s="12"/>
      <c r="AA91" s="12"/>
    </row>
    <row r="92" spans="1:27" s="2" customFormat="1" ht="165.75" x14ac:dyDescent="0.25">
      <c r="A92" s="10">
        <v>87</v>
      </c>
      <c r="B92" s="3" t="s">
        <v>167</v>
      </c>
      <c r="C92" s="3" t="s">
        <v>168</v>
      </c>
      <c r="D92" s="9" t="s">
        <v>12</v>
      </c>
      <c r="E92" s="11">
        <v>3497</v>
      </c>
      <c r="F92" s="10">
        <v>30</v>
      </c>
      <c r="G92" s="11">
        <f t="shared" si="1"/>
        <v>104910</v>
      </c>
      <c r="H92" s="12"/>
      <c r="I92" s="12" t="s">
        <v>500</v>
      </c>
      <c r="J92" s="12"/>
      <c r="K92" s="12"/>
      <c r="L92" s="12"/>
      <c r="M92" s="12"/>
      <c r="N92" s="12"/>
      <c r="O92" s="12"/>
      <c r="P92" s="12"/>
      <c r="Q92" s="12"/>
      <c r="R92" s="12"/>
      <c r="S92" s="12"/>
      <c r="T92" s="12"/>
      <c r="U92" s="12"/>
      <c r="V92" s="12"/>
      <c r="W92" s="12"/>
      <c r="X92" s="12"/>
      <c r="Y92" s="12"/>
      <c r="Z92" s="12"/>
      <c r="AA92" s="12"/>
    </row>
    <row r="93" spans="1:27" s="2" customFormat="1" ht="267.75" x14ac:dyDescent="0.25">
      <c r="A93" s="10">
        <v>88</v>
      </c>
      <c r="B93" s="3" t="s">
        <v>169</v>
      </c>
      <c r="C93" s="3" t="s">
        <v>170</v>
      </c>
      <c r="D93" s="9" t="s">
        <v>12</v>
      </c>
      <c r="E93" s="11">
        <v>63000</v>
      </c>
      <c r="F93" s="10">
        <v>15</v>
      </c>
      <c r="G93" s="11">
        <f t="shared" si="1"/>
        <v>945000</v>
      </c>
      <c r="H93" s="12"/>
      <c r="I93" s="12" t="s">
        <v>500</v>
      </c>
      <c r="J93" s="12"/>
      <c r="K93" s="12"/>
      <c r="L93" s="12"/>
      <c r="M93" s="12"/>
      <c r="N93" s="12"/>
      <c r="O93" s="12"/>
      <c r="P93" s="12"/>
      <c r="Q93" s="12"/>
      <c r="R93" s="12"/>
      <c r="S93" s="12"/>
      <c r="T93" s="12"/>
      <c r="U93" s="12"/>
      <c r="V93" s="12"/>
      <c r="W93" s="12"/>
      <c r="X93" s="12"/>
      <c r="Y93" s="12"/>
      <c r="Z93" s="12"/>
      <c r="AA93" s="12"/>
    </row>
    <row r="94" spans="1:27" s="2" customFormat="1" ht="127.5" x14ac:dyDescent="0.25">
      <c r="A94" s="10">
        <v>89</v>
      </c>
      <c r="B94" s="3" t="s">
        <v>171</v>
      </c>
      <c r="C94" s="3" t="s">
        <v>172</v>
      </c>
      <c r="D94" s="9" t="s">
        <v>12</v>
      </c>
      <c r="E94" s="11">
        <v>2835</v>
      </c>
      <c r="F94" s="10">
        <v>35</v>
      </c>
      <c r="G94" s="11">
        <f t="shared" si="1"/>
        <v>99225</v>
      </c>
      <c r="H94" s="12"/>
      <c r="I94" s="12" t="s">
        <v>500</v>
      </c>
      <c r="J94" s="12"/>
      <c r="K94" s="12"/>
      <c r="L94" s="12"/>
      <c r="M94" s="12"/>
      <c r="N94" s="12"/>
      <c r="O94" s="12"/>
      <c r="P94" s="12"/>
      <c r="Q94" s="12"/>
      <c r="R94" s="12"/>
      <c r="S94" s="12"/>
      <c r="T94" s="12"/>
      <c r="U94" s="12"/>
      <c r="V94" s="12"/>
      <c r="W94" s="12"/>
      <c r="X94" s="12"/>
      <c r="Y94" s="12"/>
      <c r="Z94" s="12"/>
      <c r="AA94" s="12"/>
    </row>
    <row r="95" spans="1:27" s="2" customFormat="1" ht="102" x14ac:dyDescent="0.25">
      <c r="A95" s="10">
        <v>90</v>
      </c>
      <c r="B95" s="3" t="s">
        <v>173</v>
      </c>
      <c r="C95" s="3" t="s">
        <v>174</v>
      </c>
      <c r="D95" s="9" t="s">
        <v>12</v>
      </c>
      <c r="E95" s="11">
        <v>5250</v>
      </c>
      <c r="F95" s="10">
        <v>20</v>
      </c>
      <c r="G95" s="11">
        <f t="shared" si="1"/>
        <v>105000</v>
      </c>
      <c r="H95" s="12"/>
      <c r="I95" s="12" t="s">
        <v>500</v>
      </c>
      <c r="J95" s="12"/>
      <c r="K95" s="12"/>
      <c r="L95" s="12"/>
      <c r="M95" s="12"/>
      <c r="N95" s="12"/>
      <c r="O95" s="12"/>
      <c r="P95" s="12"/>
      <c r="Q95" s="12"/>
      <c r="R95" s="12"/>
      <c r="S95" s="12"/>
      <c r="T95" s="12"/>
      <c r="U95" s="12"/>
      <c r="V95" s="12"/>
      <c r="W95" s="12"/>
      <c r="X95" s="12"/>
      <c r="Y95" s="12"/>
      <c r="Z95" s="12"/>
      <c r="AA95" s="12"/>
    </row>
    <row r="96" spans="1:27" s="2" customFormat="1" ht="153" x14ac:dyDescent="0.25">
      <c r="A96" s="10">
        <v>91</v>
      </c>
      <c r="B96" s="3" t="s">
        <v>175</v>
      </c>
      <c r="C96" s="3" t="s">
        <v>176</v>
      </c>
      <c r="D96" s="9" t="s">
        <v>12</v>
      </c>
      <c r="E96" s="11">
        <v>12600</v>
      </c>
      <c r="F96" s="10">
        <v>50</v>
      </c>
      <c r="G96" s="11">
        <f t="shared" si="1"/>
        <v>630000</v>
      </c>
      <c r="H96" s="12"/>
      <c r="I96" s="12" t="s">
        <v>500</v>
      </c>
      <c r="J96" s="12"/>
      <c r="K96" s="12"/>
      <c r="L96" s="12"/>
      <c r="M96" s="12"/>
      <c r="N96" s="12"/>
      <c r="O96" s="12"/>
      <c r="P96" s="12"/>
      <c r="Q96" s="12"/>
      <c r="R96" s="12"/>
      <c r="S96" s="12"/>
      <c r="T96" s="12"/>
      <c r="U96" s="12"/>
      <c r="V96" s="12"/>
      <c r="W96" s="12"/>
      <c r="X96" s="12"/>
      <c r="Y96" s="12"/>
      <c r="Z96" s="12"/>
      <c r="AA96" s="12"/>
    </row>
    <row r="97" spans="1:27" s="2" customFormat="1" ht="114.75" x14ac:dyDescent="0.25">
      <c r="A97" s="10">
        <v>92</v>
      </c>
      <c r="B97" s="3" t="s">
        <v>177</v>
      </c>
      <c r="C97" s="3" t="s">
        <v>178</v>
      </c>
      <c r="D97" s="9" t="s">
        <v>12</v>
      </c>
      <c r="E97" s="11">
        <v>11025</v>
      </c>
      <c r="F97" s="10">
        <v>12</v>
      </c>
      <c r="G97" s="11">
        <f t="shared" si="1"/>
        <v>132300</v>
      </c>
      <c r="H97" s="12"/>
      <c r="I97" s="12" t="s">
        <v>500</v>
      </c>
      <c r="J97" s="12"/>
      <c r="K97" s="12"/>
      <c r="L97" s="12"/>
      <c r="M97" s="12"/>
      <c r="N97" s="12"/>
      <c r="O97" s="12"/>
      <c r="P97" s="12"/>
      <c r="Q97" s="12"/>
      <c r="R97" s="12"/>
      <c r="S97" s="12"/>
      <c r="T97" s="12"/>
      <c r="U97" s="12"/>
      <c r="V97" s="12"/>
      <c r="W97" s="12"/>
      <c r="X97" s="12"/>
      <c r="Y97" s="12"/>
      <c r="Z97" s="12"/>
      <c r="AA97" s="12"/>
    </row>
    <row r="98" spans="1:27" s="2" customFormat="1" ht="153" x14ac:dyDescent="0.25">
      <c r="A98" s="10">
        <v>93</v>
      </c>
      <c r="B98" s="3" t="s">
        <v>179</v>
      </c>
      <c r="C98" s="3" t="s">
        <v>180</v>
      </c>
      <c r="D98" s="9" t="s">
        <v>12</v>
      </c>
      <c r="E98" s="11">
        <v>2625</v>
      </c>
      <c r="F98" s="10">
        <v>450</v>
      </c>
      <c r="G98" s="11">
        <f t="shared" si="1"/>
        <v>1181250</v>
      </c>
      <c r="H98" s="12"/>
      <c r="I98" s="12" t="s">
        <v>500</v>
      </c>
      <c r="J98" s="12"/>
      <c r="K98" s="12"/>
      <c r="L98" s="12"/>
      <c r="M98" s="12"/>
      <c r="N98" s="12"/>
      <c r="O98" s="12"/>
      <c r="P98" s="12"/>
      <c r="Q98" s="12"/>
      <c r="R98" s="12"/>
      <c r="S98" s="12"/>
      <c r="T98" s="12"/>
      <c r="U98" s="12"/>
      <c r="V98" s="12"/>
      <c r="W98" s="12"/>
      <c r="X98" s="12"/>
      <c r="Y98" s="12"/>
      <c r="Z98" s="12"/>
      <c r="AA98" s="12"/>
    </row>
    <row r="99" spans="1:27" s="2" customFormat="1" ht="114.75" x14ac:dyDescent="0.25">
      <c r="A99" s="10">
        <v>94</v>
      </c>
      <c r="B99" s="3" t="s">
        <v>181</v>
      </c>
      <c r="C99" s="3" t="s">
        <v>182</v>
      </c>
      <c r="D99" s="9" t="s">
        <v>12</v>
      </c>
      <c r="E99" s="11">
        <v>7875</v>
      </c>
      <c r="F99" s="10">
        <v>10</v>
      </c>
      <c r="G99" s="11">
        <f t="shared" si="1"/>
        <v>78750</v>
      </c>
      <c r="H99" s="12"/>
      <c r="I99" s="12" t="s">
        <v>500</v>
      </c>
      <c r="J99" s="12"/>
      <c r="K99" s="12"/>
      <c r="L99" s="12"/>
      <c r="M99" s="12"/>
      <c r="N99" s="12"/>
      <c r="O99" s="12"/>
      <c r="P99" s="12"/>
      <c r="Q99" s="12"/>
      <c r="R99" s="12"/>
      <c r="S99" s="12"/>
      <c r="T99" s="12"/>
      <c r="U99" s="12"/>
      <c r="V99" s="12"/>
      <c r="W99" s="12"/>
      <c r="X99" s="12"/>
      <c r="Y99" s="12"/>
      <c r="Z99" s="12"/>
      <c r="AA99" s="12"/>
    </row>
    <row r="100" spans="1:27" s="2" customFormat="1" ht="140.25" x14ac:dyDescent="0.25">
      <c r="A100" s="10">
        <v>95</v>
      </c>
      <c r="B100" s="3" t="s">
        <v>183</v>
      </c>
      <c r="C100" s="3" t="s">
        <v>184</v>
      </c>
      <c r="D100" s="9" t="s">
        <v>12</v>
      </c>
      <c r="E100" s="11">
        <v>56175</v>
      </c>
      <c r="F100" s="10">
        <v>15</v>
      </c>
      <c r="G100" s="11">
        <f t="shared" si="1"/>
        <v>842625</v>
      </c>
      <c r="H100" s="12"/>
      <c r="I100" s="12" t="s">
        <v>500</v>
      </c>
      <c r="J100" s="12"/>
      <c r="K100" s="12"/>
      <c r="L100" s="12"/>
      <c r="M100" s="12"/>
      <c r="N100" s="12"/>
      <c r="O100" s="12"/>
      <c r="P100" s="12"/>
      <c r="Q100" s="12"/>
      <c r="R100" s="12"/>
      <c r="S100" s="12"/>
      <c r="T100" s="12"/>
      <c r="U100" s="12"/>
      <c r="V100" s="12"/>
      <c r="W100" s="12"/>
      <c r="X100" s="12"/>
      <c r="Y100" s="12"/>
      <c r="Z100" s="12"/>
      <c r="AA100" s="12"/>
    </row>
    <row r="101" spans="1:27" s="2" customFormat="1" ht="140.25" x14ac:dyDescent="0.25">
      <c r="A101" s="10">
        <v>96</v>
      </c>
      <c r="B101" s="3" t="s">
        <v>185</v>
      </c>
      <c r="C101" s="3" t="s">
        <v>186</v>
      </c>
      <c r="D101" s="9" t="s">
        <v>12</v>
      </c>
      <c r="E101" s="11">
        <v>63000</v>
      </c>
      <c r="F101" s="10">
        <v>15</v>
      </c>
      <c r="G101" s="11">
        <f t="shared" si="1"/>
        <v>945000</v>
      </c>
      <c r="H101" s="12"/>
      <c r="I101" s="12" t="s">
        <v>500</v>
      </c>
      <c r="J101" s="12"/>
      <c r="K101" s="12"/>
      <c r="L101" s="12"/>
      <c r="M101" s="12"/>
      <c r="N101" s="12"/>
      <c r="O101" s="12"/>
      <c r="P101" s="12"/>
      <c r="Q101" s="12"/>
      <c r="R101" s="12"/>
      <c r="S101" s="12"/>
      <c r="T101" s="12"/>
      <c r="U101" s="12"/>
      <c r="V101" s="12"/>
      <c r="W101" s="12"/>
      <c r="X101" s="12"/>
      <c r="Y101" s="12"/>
      <c r="Z101" s="12"/>
      <c r="AA101" s="12"/>
    </row>
    <row r="102" spans="1:27" s="2" customFormat="1" ht="89.25" x14ac:dyDescent="0.25">
      <c r="A102" s="3">
        <v>97</v>
      </c>
      <c r="B102" s="3" t="s">
        <v>187</v>
      </c>
      <c r="C102" s="3" t="s">
        <v>188</v>
      </c>
      <c r="D102" s="3" t="s">
        <v>12</v>
      </c>
      <c r="E102" s="14">
        <v>1423</v>
      </c>
      <c r="F102" s="3">
        <v>200</v>
      </c>
      <c r="G102" s="11">
        <f t="shared" si="1"/>
        <v>284600</v>
      </c>
      <c r="H102" s="12"/>
      <c r="I102" s="12" t="s">
        <v>500</v>
      </c>
      <c r="J102" s="12"/>
      <c r="K102" s="12"/>
      <c r="L102" s="12"/>
      <c r="M102" s="12"/>
      <c r="N102" s="12"/>
      <c r="O102" s="12"/>
      <c r="P102" s="12"/>
      <c r="Q102" s="12"/>
      <c r="R102" s="12"/>
      <c r="S102" s="12"/>
      <c r="T102" s="12"/>
      <c r="U102" s="12"/>
      <c r="V102" s="12"/>
      <c r="W102" s="12"/>
      <c r="X102" s="12"/>
      <c r="Y102" s="12"/>
      <c r="Z102" s="12"/>
      <c r="AA102" s="12"/>
    </row>
    <row r="103" spans="1:27" s="2" customFormat="1" ht="191.25" x14ac:dyDescent="0.25">
      <c r="A103" s="10">
        <v>98</v>
      </c>
      <c r="B103" s="3" t="s">
        <v>189</v>
      </c>
      <c r="C103" s="3" t="s">
        <v>190</v>
      </c>
      <c r="D103" s="9" t="s">
        <v>12</v>
      </c>
      <c r="E103" s="11">
        <v>37800</v>
      </c>
      <c r="F103" s="10">
        <v>4</v>
      </c>
      <c r="G103" s="11">
        <f t="shared" si="1"/>
        <v>151200</v>
      </c>
      <c r="H103" s="12"/>
      <c r="I103" s="12" t="s">
        <v>500</v>
      </c>
      <c r="J103" s="12"/>
      <c r="K103" s="12"/>
      <c r="L103" s="12"/>
      <c r="M103" s="12"/>
      <c r="N103" s="12"/>
      <c r="O103" s="12"/>
      <c r="P103" s="12"/>
      <c r="Q103" s="12"/>
      <c r="R103" s="12"/>
      <c r="S103" s="12"/>
      <c r="T103" s="12"/>
      <c r="U103" s="12"/>
      <c r="V103" s="12"/>
      <c r="W103" s="12"/>
      <c r="X103" s="12"/>
      <c r="Y103" s="12"/>
      <c r="Z103" s="12"/>
      <c r="AA103" s="12"/>
    </row>
    <row r="104" spans="1:27" s="2" customFormat="1" ht="204" x14ac:dyDescent="0.25">
      <c r="A104" s="10">
        <v>99</v>
      </c>
      <c r="B104" s="3" t="s">
        <v>191</v>
      </c>
      <c r="C104" s="3" t="s">
        <v>192</v>
      </c>
      <c r="D104" s="9" t="s">
        <v>12</v>
      </c>
      <c r="E104" s="11">
        <v>37275</v>
      </c>
      <c r="F104" s="10">
        <v>6</v>
      </c>
      <c r="G104" s="11">
        <f t="shared" si="1"/>
        <v>223650</v>
      </c>
      <c r="H104" s="12"/>
      <c r="I104" s="12" t="s">
        <v>500</v>
      </c>
      <c r="J104" s="12"/>
      <c r="K104" s="12"/>
      <c r="L104" s="12"/>
      <c r="M104" s="12"/>
      <c r="N104" s="12"/>
      <c r="O104" s="12"/>
      <c r="P104" s="12"/>
      <c r="Q104" s="12"/>
      <c r="R104" s="12"/>
      <c r="S104" s="12"/>
      <c r="T104" s="12"/>
      <c r="U104" s="12"/>
      <c r="V104" s="12"/>
      <c r="W104" s="12"/>
      <c r="X104" s="12"/>
      <c r="Y104" s="12"/>
      <c r="Z104" s="12"/>
      <c r="AA104" s="12"/>
    </row>
    <row r="105" spans="1:27" s="2" customFormat="1" ht="153" x14ac:dyDescent="0.25">
      <c r="A105" s="10">
        <v>100</v>
      </c>
      <c r="B105" s="3" t="s">
        <v>193</v>
      </c>
      <c r="C105" s="3" t="s">
        <v>194</v>
      </c>
      <c r="D105" s="9" t="s">
        <v>12</v>
      </c>
      <c r="E105" s="11">
        <v>11025</v>
      </c>
      <c r="F105" s="10">
        <v>100</v>
      </c>
      <c r="G105" s="11">
        <f t="shared" si="1"/>
        <v>1102500</v>
      </c>
      <c r="H105" s="12"/>
      <c r="I105" s="12" t="s">
        <v>500</v>
      </c>
      <c r="J105" s="12"/>
      <c r="K105" s="12"/>
      <c r="L105" s="12"/>
      <c r="M105" s="12"/>
      <c r="N105" s="12"/>
      <c r="O105" s="12"/>
      <c r="P105" s="12"/>
      <c r="Q105" s="12"/>
      <c r="R105" s="12"/>
      <c r="S105" s="12"/>
      <c r="T105" s="12"/>
      <c r="U105" s="12"/>
      <c r="V105" s="12"/>
      <c r="W105" s="12"/>
      <c r="X105" s="12"/>
      <c r="Y105" s="12"/>
      <c r="Z105" s="12"/>
      <c r="AA105" s="12"/>
    </row>
    <row r="106" spans="1:27" s="2" customFormat="1" ht="318.75" x14ac:dyDescent="0.25">
      <c r="A106" s="10">
        <v>101</v>
      </c>
      <c r="B106" s="3" t="s">
        <v>195</v>
      </c>
      <c r="C106" s="3" t="s">
        <v>196</v>
      </c>
      <c r="D106" s="9" t="s">
        <v>12</v>
      </c>
      <c r="E106" s="11">
        <v>50305</v>
      </c>
      <c r="F106" s="10">
        <v>30</v>
      </c>
      <c r="G106" s="11">
        <f t="shared" si="1"/>
        <v>1509150</v>
      </c>
      <c r="H106" s="12"/>
      <c r="I106" s="12" t="s">
        <v>500</v>
      </c>
      <c r="J106" s="12"/>
      <c r="K106" s="12"/>
      <c r="L106" s="12"/>
      <c r="M106" s="12"/>
      <c r="N106" s="12"/>
      <c r="O106" s="12"/>
      <c r="P106" s="12"/>
      <c r="Q106" s="12"/>
      <c r="R106" s="12"/>
      <c r="S106" s="12"/>
      <c r="T106" s="12"/>
      <c r="U106" s="12"/>
      <c r="V106" s="12"/>
      <c r="W106" s="12"/>
      <c r="X106" s="12"/>
      <c r="Y106" s="12"/>
      <c r="Z106" s="12"/>
      <c r="AA106" s="12"/>
    </row>
    <row r="107" spans="1:27" s="2" customFormat="1" ht="216.75" x14ac:dyDescent="0.25">
      <c r="A107" s="10">
        <v>102</v>
      </c>
      <c r="B107" s="3" t="s">
        <v>197</v>
      </c>
      <c r="C107" s="3" t="s">
        <v>198</v>
      </c>
      <c r="D107" s="9" t="s">
        <v>12</v>
      </c>
      <c r="E107" s="11">
        <v>37729</v>
      </c>
      <c r="F107" s="10">
        <v>20</v>
      </c>
      <c r="G107" s="11">
        <f t="shared" si="1"/>
        <v>754580</v>
      </c>
      <c r="H107" s="12"/>
      <c r="I107" s="12" t="s">
        <v>500</v>
      </c>
      <c r="J107" s="12"/>
      <c r="K107" s="12"/>
      <c r="L107" s="12"/>
      <c r="M107" s="12"/>
      <c r="N107" s="12"/>
      <c r="O107" s="12"/>
      <c r="P107" s="12"/>
      <c r="Q107" s="12"/>
      <c r="R107" s="12"/>
      <c r="S107" s="12"/>
      <c r="T107" s="12"/>
      <c r="U107" s="12"/>
      <c r="V107" s="12"/>
      <c r="W107" s="12"/>
      <c r="X107" s="12"/>
      <c r="Y107" s="12"/>
      <c r="Z107" s="12"/>
      <c r="AA107" s="12"/>
    </row>
    <row r="108" spans="1:27" s="2" customFormat="1" ht="344.25" x14ac:dyDescent="0.25">
      <c r="A108" s="10">
        <v>103</v>
      </c>
      <c r="B108" s="3" t="s">
        <v>199</v>
      </c>
      <c r="C108" s="3" t="s">
        <v>200</v>
      </c>
      <c r="D108" s="9" t="s">
        <v>12</v>
      </c>
      <c r="E108" s="11">
        <v>58689</v>
      </c>
      <c r="F108" s="10">
        <v>13</v>
      </c>
      <c r="G108" s="11">
        <f t="shared" si="1"/>
        <v>762957</v>
      </c>
      <c r="H108" s="12"/>
      <c r="I108" s="12" t="s">
        <v>500</v>
      </c>
      <c r="J108" s="12"/>
      <c r="K108" s="12"/>
      <c r="L108" s="12"/>
      <c r="M108" s="12"/>
      <c r="N108" s="12"/>
      <c r="O108" s="12"/>
      <c r="P108" s="12"/>
      <c r="Q108" s="12"/>
      <c r="R108" s="12"/>
      <c r="S108" s="12"/>
      <c r="T108" s="12"/>
      <c r="U108" s="12"/>
      <c r="V108" s="12"/>
      <c r="W108" s="12"/>
      <c r="X108" s="12"/>
      <c r="Y108" s="12"/>
      <c r="Z108" s="12"/>
      <c r="AA108" s="12"/>
    </row>
    <row r="109" spans="1:27" s="2" customFormat="1" ht="216.75" x14ac:dyDescent="0.25">
      <c r="A109" s="10">
        <v>104</v>
      </c>
      <c r="B109" s="3" t="s">
        <v>201</v>
      </c>
      <c r="C109" s="3" t="s">
        <v>202</v>
      </c>
      <c r="D109" s="9" t="s">
        <v>12</v>
      </c>
      <c r="E109" s="11">
        <v>41921</v>
      </c>
      <c r="F109" s="10">
        <v>32</v>
      </c>
      <c r="G109" s="11">
        <f t="shared" si="1"/>
        <v>1341472</v>
      </c>
      <c r="H109" s="12"/>
      <c r="I109" s="12" t="s">
        <v>500</v>
      </c>
      <c r="J109" s="12"/>
      <c r="K109" s="12"/>
      <c r="L109" s="12"/>
      <c r="M109" s="12"/>
      <c r="N109" s="12"/>
      <c r="O109" s="12"/>
      <c r="P109" s="12"/>
      <c r="Q109" s="12"/>
      <c r="R109" s="12"/>
      <c r="S109" s="12"/>
      <c r="T109" s="12"/>
      <c r="U109" s="12"/>
      <c r="V109" s="12"/>
      <c r="W109" s="12"/>
      <c r="X109" s="12"/>
      <c r="Y109" s="12"/>
      <c r="Z109" s="12"/>
      <c r="AA109" s="12"/>
    </row>
    <row r="110" spans="1:27" s="2" customFormat="1" ht="267.75" x14ac:dyDescent="0.25">
      <c r="A110" s="10">
        <v>105</v>
      </c>
      <c r="B110" s="3" t="s">
        <v>203</v>
      </c>
      <c r="C110" s="3" t="s">
        <v>204</v>
      </c>
      <c r="D110" s="9" t="s">
        <v>12</v>
      </c>
      <c r="E110" s="11">
        <v>58000</v>
      </c>
      <c r="F110" s="10">
        <v>20</v>
      </c>
      <c r="G110" s="11">
        <f t="shared" si="1"/>
        <v>1160000</v>
      </c>
      <c r="H110" s="12"/>
      <c r="I110" s="12" t="s">
        <v>500</v>
      </c>
      <c r="J110" s="12"/>
      <c r="K110" s="12"/>
      <c r="L110" s="12"/>
      <c r="M110" s="12"/>
      <c r="N110" s="12"/>
      <c r="O110" s="12"/>
      <c r="P110" s="12"/>
      <c r="Q110" s="12"/>
      <c r="R110" s="12"/>
      <c r="S110" s="12"/>
      <c r="T110" s="12"/>
      <c r="U110" s="12"/>
      <c r="V110" s="12"/>
      <c r="W110" s="12"/>
      <c r="X110" s="12"/>
      <c r="Y110" s="12"/>
      <c r="Z110" s="12"/>
      <c r="AA110" s="12"/>
    </row>
    <row r="111" spans="1:27" s="2" customFormat="1" ht="293.25" x14ac:dyDescent="0.25">
      <c r="A111" s="10">
        <v>106</v>
      </c>
      <c r="B111" s="3" t="s">
        <v>205</v>
      </c>
      <c r="C111" s="3" t="s">
        <v>206</v>
      </c>
      <c r="D111" s="9" t="s">
        <v>12</v>
      </c>
      <c r="E111" s="11">
        <v>37729</v>
      </c>
      <c r="F111" s="10">
        <v>10</v>
      </c>
      <c r="G111" s="11">
        <f t="shared" si="1"/>
        <v>377290</v>
      </c>
      <c r="H111" s="12"/>
      <c r="I111" s="12" t="s">
        <v>500</v>
      </c>
      <c r="J111" s="12"/>
      <c r="K111" s="12"/>
      <c r="L111" s="12"/>
      <c r="M111" s="12"/>
      <c r="N111" s="12"/>
      <c r="O111" s="12"/>
      <c r="P111" s="12"/>
      <c r="Q111" s="12"/>
      <c r="R111" s="12"/>
      <c r="S111" s="12"/>
      <c r="T111" s="12"/>
      <c r="U111" s="12"/>
      <c r="V111" s="12"/>
      <c r="W111" s="12"/>
      <c r="X111" s="12"/>
      <c r="Y111" s="12"/>
      <c r="Z111" s="12"/>
      <c r="AA111" s="12"/>
    </row>
    <row r="112" spans="1:27" s="2" customFormat="1" ht="306" x14ac:dyDescent="0.25">
      <c r="A112" s="10">
        <v>107</v>
      </c>
      <c r="B112" s="3" t="s">
        <v>207</v>
      </c>
      <c r="C112" s="3" t="s">
        <v>208</v>
      </c>
      <c r="D112" s="9" t="s">
        <v>12</v>
      </c>
      <c r="E112" s="11">
        <v>50305</v>
      </c>
      <c r="F112" s="10">
        <v>20</v>
      </c>
      <c r="G112" s="11">
        <f t="shared" si="1"/>
        <v>1006100</v>
      </c>
      <c r="H112" s="12"/>
      <c r="I112" s="12" t="s">
        <v>500</v>
      </c>
      <c r="J112" s="12"/>
      <c r="K112" s="12"/>
      <c r="L112" s="12"/>
      <c r="M112" s="12"/>
      <c r="N112" s="12"/>
      <c r="O112" s="12"/>
      <c r="P112" s="12"/>
      <c r="Q112" s="12"/>
      <c r="R112" s="12"/>
      <c r="S112" s="12"/>
      <c r="T112" s="12"/>
      <c r="U112" s="12"/>
      <c r="V112" s="12"/>
      <c r="W112" s="12"/>
      <c r="X112" s="12"/>
      <c r="Y112" s="12"/>
      <c r="Z112" s="12"/>
      <c r="AA112" s="12"/>
    </row>
    <row r="113" spans="1:27" s="2" customFormat="1" ht="306" x14ac:dyDescent="0.25">
      <c r="A113" s="10">
        <v>108</v>
      </c>
      <c r="B113" s="3" t="s">
        <v>209</v>
      </c>
      <c r="C113" s="3" t="s">
        <v>210</v>
      </c>
      <c r="D113" s="9" t="s">
        <v>12</v>
      </c>
      <c r="E113" s="11">
        <v>50305</v>
      </c>
      <c r="F113" s="10">
        <v>10</v>
      </c>
      <c r="G113" s="11">
        <f t="shared" si="1"/>
        <v>503050</v>
      </c>
      <c r="H113" s="12"/>
      <c r="I113" s="12" t="s">
        <v>500</v>
      </c>
      <c r="J113" s="12"/>
      <c r="K113" s="12"/>
      <c r="L113" s="12"/>
      <c r="M113" s="12"/>
      <c r="N113" s="12"/>
      <c r="O113" s="12"/>
      <c r="P113" s="12"/>
      <c r="Q113" s="12"/>
      <c r="R113" s="12"/>
      <c r="S113" s="12"/>
      <c r="T113" s="12"/>
      <c r="U113" s="12"/>
      <c r="V113" s="12"/>
      <c r="W113" s="12"/>
      <c r="X113" s="12"/>
      <c r="Y113" s="12"/>
      <c r="Z113" s="12"/>
      <c r="AA113" s="12"/>
    </row>
    <row r="114" spans="1:27" s="2" customFormat="1" ht="178.5" x14ac:dyDescent="0.25">
      <c r="A114" s="10">
        <v>109</v>
      </c>
      <c r="B114" s="3" t="s">
        <v>211</v>
      </c>
      <c r="C114" s="3" t="s">
        <v>212</v>
      </c>
      <c r="D114" s="9" t="s">
        <v>12</v>
      </c>
      <c r="E114" s="11">
        <v>24390</v>
      </c>
      <c r="F114" s="10">
        <v>5</v>
      </c>
      <c r="G114" s="11">
        <f t="shared" si="1"/>
        <v>121950</v>
      </c>
      <c r="H114" s="12"/>
      <c r="I114" s="12" t="s">
        <v>500</v>
      </c>
      <c r="J114" s="12"/>
      <c r="K114" s="12"/>
      <c r="L114" s="12"/>
      <c r="M114" s="12"/>
      <c r="N114" s="12"/>
      <c r="O114" s="12"/>
      <c r="P114" s="12"/>
      <c r="Q114" s="12"/>
      <c r="R114" s="12"/>
      <c r="S114" s="12"/>
      <c r="T114" s="12"/>
      <c r="U114" s="12"/>
      <c r="V114" s="12"/>
      <c r="W114" s="12"/>
      <c r="X114" s="12"/>
      <c r="Y114" s="12"/>
      <c r="Z114" s="12"/>
      <c r="AA114" s="12"/>
    </row>
    <row r="115" spans="1:27" s="2" customFormat="1" ht="127.5" x14ac:dyDescent="0.25">
      <c r="A115" s="10">
        <v>110</v>
      </c>
      <c r="B115" s="3" t="s">
        <v>213</v>
      </c>
      <c r="C115" s="3" t="s">
        <v>214</v>
      </c>
      <c r="D115" s="9" t="s">
        <v>12</v>
      </c>
      <c r="E115" s="11">
        <v>33537</v>
      </c>
      <c r="F115" s="10">
        <v>5</v>
      </c>
      <c r="G115" s="11">
        <f t="shared" si="1"/>
        <v>167685</v>
      </c>
      <c r="H115" s="12"/>
      <c r="I115" s="12" t="s">
        <v>500</v>
      </c>
      <c r="J115" s="12"/>
      <c r="K115" s="12"/>
      <c r="L115" s="12"/>
      <c r="M115" s="12"/>
      <c r="N115" s="12"/>
      <c r="O115" s="12"/>
      <c r="P115" s="12"/>
      <c r="Q115" s="12"/>
      <c r="R115" s="12"/>
      <c r="S115" s="12"/>
      <c r="T115" s="12"/>
      <c r="U115" s="12"/>
      <c r="V115" s="12"/>
      <c r="W115" s="12"/>
      <c r="X115" s="12"/>
      <c r="Y115" s="12"/>
      <c r="Z115" s="12"/>
      <c r="AA115" s="12"/>
    </row>
    <row r="116" spans="1:27" s="2" customFormat="1" ht="229.5" x14ac:dyDescent="0.25">
      <c r="A116" s="10">
        <v>111</v>
      </c>
      <c r="B116" s="3" t="s">
        <v>215</v>
      </c>
      <c r="C116" s="3" t="s">
        <v>216</v>
      </c>
      <c r="D116" s="9" t="s">
        <v>12</v>
      </c>
      <c r="E116" s="11">
        <v>30488</v>
      </c>
      <c r="F116" s="10">
        <v>10</v>
      </c>
      <c r="G116" s="11">
        <f t="shared" si="1"/>
        <v>304880</v>
      </c>
      <c r="H116" s="12"/>
      <c r="I116" s="12" t="s">
        <v>500</v>
      </c>
      <c r="J116" s="12"/>
      <c r="K116" s="12"/>
      <c r="L116" s="12"/>
      <c r="M116" s="12"/>
      <c r="N116" s="12"/>
      <c r="O116" s="12"/>
      <c r="P116" s="12"/>
      <c r="Q116" s="12"/>
      <c r="R116" s="12"/>
      <c r="S116" s="12"/>
      <c r="T116" s="12"/>
      <c r="U116" s="12"/>
      <c r="V116" s="12"/>
      <c r="W116" s="12"/>
      <c r="X116" s="12"/>
      <c r="Y116" s="12"/>
      <c r="Z116" s="12"/>
      <c r="AA116" s="12"/>
    </row>
    <row r="117" spans="1:27" s="2" customFormat="1" ht="242.25" x14ac:dyDescent="0.25">
      <c r="A117" s="10">
        <v>112</v>
      </c>
      <c r="B117" s="3" t="s">
        <v>217</v>
      </c>
      <c r="C117" s="3" t="s">
        <v>218</v>
      </c>
      <c r="D117" s="9" t="s">
        <v>12</v>
      </c>
      <c r="E117" s="11">
        <v>24390</v>
      </c>
      <c r="F117" s="10">
        <v>6</v>
      </c>
      <c r="G117" s="11">
        <f t="shared" si="1"/>
        <v>146340</v>
      </c>
      <c r="H117" s="12"/>
      <c r="I117" s="12" t="s">
        <v>500</v>
      </c>
      <c r="J117" s="12"/>
      <c r="K117" s="12"/>
      <c r="L117" s="12"/>
      <c r="M117" s="12"/>
      <c r="N117" s="12"/>
      <c r="O117" s="12"/>
      <c r="P117" s="12"/>
      <c r="Q117" s="12"/>
      <c r="R117" s="12"/>
      <c r="S117" s="12"/>
      <c r="T117" s="12"/>
      <c r="U117" s="12"/>
      <c r="V117" s="12"/>
      <c r="W117" s="12"/>
      <c r="X117" s="12"/>
      <c r="Y117" s="12"/>
      <c r="Z117" s="12"/>
      <c r="AA117" s="12"/>
    </row>
    <row r="118" spans="1:27" s="2" customFormat="1" ht="318.75" x14ac:dyDescent="0.25">
      <c r="A118" s="10">
        <v>113</v>
      </c>
      <c r="B118" s="3" t="s">
        <v>219</v>
      </c>
      <c r="C118" s="3" t="s">
        <v>220</v>
      </c>
      <c r="D118" s="9" t="s">
        <v>12</v>
      </c>
      <c r="E118" s="11">
        <v>46113</v>
      </c>
      <c r="F118" s="10">
        <v>4</v>
      </c>
      <c r="G118" s="11">
        <f t="shared" si="1"/>
        <v>184452</v>
      </c>
      <c r="H118" s="12"/>
      <c r="I118" s="12" t="s">
        <v>500</v>
      </c>
      <c r="J118" s="12"/>
      <c r="K118" s="12"/>
      <c r="L118" s="12"/>
      <c r="M118" s="12"/>
      <c r="N118" s="12"/>
      <c r="O118" s="12"/>
      <c r="P118" s="12"/>
      <c r="Q118" s="12"/>
      <c r="R118" s="12"/>
      <c r="S118" s="12"/>
      <c r="T118" s="12"/>
      <c r="U118" s="12"/>
      <c r="V118" s="12"/>
      <c r="W118" s="12"/>
      <c r="X118" s="12"/>
      <c r="Y118" s="12"/>
      <c r="Z118" s="12"/>
      <c r="AA118" s="12"/>
    </row>
    <row r="119" spans="1:27" s="2" customFormat="1" ht="255" x14ac:dyDescent="0.25">
      <c r="A119" s="10">
        <v>114</v>
      </c>
      <c r="B119" s="3" t="s">
        <v>221</v>
      </c>
      <c r="C119" s="3" t="s">
        <v>222</v>
      </c>
      <c r="D119" s="9" t="s">
        <v>12</v>
      </c>
      <c r="E119" s="11">
        <v>54497</v>
      </c>
      <c r="F119" s="10">
        <v>4</v>
      </c>
      <c r="G119" s="11">
        <f t="shared" si="1"/>
        <v>217988</v>
      </c>
      <c r="H119" s="12"/>
      <c r="I119" s="12" t="s">
        <v>500</v>
      </c>
      <c r="J119" s="12"/>
      <c r="K119" s="12"/>
      <c r="L119" s="12"/>
      <c r="M119" s="12"/>
      <c r="N119" s="12"/>
      <c r="O119" s="12"/>
      <c r="P119" s="12"/>
      <c r="Q119" s="12"/>
      <c r="R119" s="12"/>
      <c r="S119" s="12"/>
      <c r="T119" s="12"/>
      <c r="U119" s="12"/>
      <c r="V119" s="12"/>
      <c r="W119" s="12"/>
      <c r="X119" s="12"/>
      <c r="Y119" s="12"/>
      <c r="Z119" s="12"/>
      <c r="AA119" s="12"/>
    </row>
    <row r="120" spans="1:27" s="2" customFormat="1" ht="293.25" x14ac:dyDescent="0.25">
      <c r="A120" s="10">
        <v>115</v>
      </c>
      <c r="B120" s="3" t="s">
        <v>223</v>
      </c>
      <c r="C120" s="3" t="s">
        <v>224</v>
      </c>
      <c r="D120" s="9" t="s">
        <v>12</v>
      </c>
      <c r="E120" s="11">
        <v>54497</v>
      </c>
      <c r="F120" s="10">
        <v>10</v>
      </c>
      <c r="G120" s="11">
        <f t="shared" si="1"/>
        <v>544970</v>
      </c>
      <c r="H120" s="12"/>
      <c r="I120" s="12" t="s">
        <v>500</v>
      </c>
      <c r="J120" s="12"/>
      <c r="K120" s="12"/>
      <c r="L120" s="12"/>
      <c r="M120" s="12"/>
      <c r="N120" s="12"/>
      <c r="O120" s="12"/>
      <c r="P120" s="12"/>
      <c r="Q120" s="12"/>
      <c r="R120" s="12"/>
      <c r="S120" s="12"/>
      <c r="T120" s="12"/>
      <c r="U120" s="12"/>
      <c r="V120" s="12"/>
      <c r="W120" s="12"/>
      <c r="X120" s="12"/>
      <c r="Y120" s="12"/>
      <c r="Z120" s="12"/>
      <c r="AA120" s="12"/>
    </row>
    <row r="121" spans="1:27" s="2" customFormat="1" ht="140.25" x14ac:dyDescent="0.25">
      <c r="A121" s="10">
        <v>116</v>
      </c>
      <c r="B121" s="3" t="s">
        <v>225</v>
      </c>
      <c r="C121" s="3" t="s">
        <v>226</v>
      </c>
      <c r="D121" s="9" t="s">
        <v>12</v>
      </c>
      <c r="E121" s="11">
        <v>5031</v>
      </c>
      <c r="F121" s="10">
        <v>200</v>
      </c>
      <c r="G121" s="11">
        <f t="shared" si="1"/>
        <v>1006200</v>
      </c>
      <c r="H121" s="12"/>
      <c r="I121" s="12" t="s">
        <v>500</v>
      </c>
      <c r="J121" s="12"/>
      <c r="K121" s="12"/>
      <c r="L121" s="12"/>
      <c r="M121" s="12"/>
      <c r="N121" s="12"/>
      <c r="O121" s="12"/>
      <c r="P121" s="12"/>
      <c r="Q121" s="12"/>
      <c r="R121" s="12"/>
      <c r="S121" s="12"/>
      <c r="T121" s="12"/>
      <c r="U121" s="12"/>
      <c r="V121" s="12"/>
      <c r="W121" s="12"/>
      <c r="X121" s="12"/>
      <c r="Y121" s="12"/>
      <c r="Z121" s="12"/>
      <c r="AA121" s="12"/>
    </row>
    <row r="122" spans="1:27" s="2" customFormat="1" ht="76.5" x14ac:dyDescent="0.25">
      <c r="A122" s="10">
        <v>117</v>
      </c>
      <c r="B122" s="3" t="s">
        <v>227</v>
      </c>
      <c r="C122" s="3" t="s">
        <v>228</v>
      </c>
      <c r="D122" s="9" t="s">
        <v>12</v>
      </c>
      <c r="E122" s="11">
        <v>3201</v>
      </c>
      <c r="F122" s="10">
        <v>30</v>
      </c>
      <c r="G122" s="11">
        <f t="shared" si="1"/>
        <v>96030</v>
      </c>
      <c r="H122" s="12"/>
      <c r="I122" s="12" t="s">
        <v>500</v>
      </c>
      <c r="J122" s="12"/>
      <c r="K122" s="12"/>
      <c r="L122" s="12"/>
      <c r="M122" s="12"/>
      <c r="N122" s="12"/>
      <c r="O122" s="12"/>
      <c r="P122" s="12"/>
      <c r="Q122" s="12"/>
      <c r="R122" s="12"/>
      <c r="S122" s="12"/>
      <c r="T122" s="12"/>
      <c r="U122" s="12"/>
      <c r="V122" s="12"/>
      <c r="W122" s="12"/>
      <c r="X122" s="12"/>
      <c r="Y122" s="12"/>
      <c r="Z122" s="12"/>
      <c r="AA122" s="12"/>
    </row>
    <row r="123" spans="1:27" s="2" customFormat="1" ht="76.5" x14ac:dyDescent="0.25">
      <c r="A123" s="10">
        <v>118</v>
      </c>
      <c r="B123" s="3" t="s">
        <v>229</v>
      </c>
      <c r="C123" s="3" t="s">
        <v>230</v>
      </c>
      <c r="D123" s="9" t="s">
        <v>12</v>
      </c>
      <c r="E123" s="11">
        <v>2134</v>
      </c>
      <c r="F123" s="10">
        <v>150</v>
      </c>
      <c r="G123" s="11">
        <f t="shared" si="1"/>
        <v>320100</v>
      </c>
      <c r="H123" s="12"/>
      <c r="I123" s="12" t="s">
        <v>500</v>
      </c>
      <c r="J123" s="12"/>
      <c r="K123" s="12"/>
      <c r="L123" s="12"/>
      <c r="M123" s="12"/>
      <c r="N123" s="12"/>
      <c r="O123" s="12"/>
      <c r="P123" s="12"/>
      <c r="Q123" s="12"/>
      <c r="R123" s="12"/>
      <c r="S123" s="12"/>
      <c r="T123" s="12"/>
      <c r="U123" s="12"/>
      <c r="V123" s="12"/>
      <c r="W123" s="12"/>
      <c r="X123" s="12"/>
      <c r="Y123" s="12"/>
      <c r="Z123" s="12"/>
      <c r="AA123" s="12"/>
    </row>
    <row r="124" spans="1:27" s="2" customFormat="1" ht="153" x14ac:dyDescent="0.25">
      <c r="A124" s="10">
        <v>119</v>
      </c>
      <c r="B124" s="3" t="s">
        <v>231</v>
      </c>
      <c r="C124" s="3" t="s">
        <v>232</v>
      </c>
      <c r="D124" s="9" t="s">
        <v>12</v>
      </c>
      <c r="E124" s="11">
        <v>2287</v>
      </c>
      <c r="F124" s="11">
        <v>1000</v>
      </c>
      <c r="G124" s="11">
        <f t="shared" si="1"/>
        <v>2287000</v>
      </c>
      <c r="H124" s="12"/>
      <c r="I124" s="12" t="s">
        <v>500</v>
      </c>
      <c r="J124" s="12"/>
      <c r="K124" s="12"/>
      <c r="L124" s="12"/>
      <c r="M124" s="12"/>
      <c r="N124" s="12"/>
      <c r="O124" s="12"/>
      <c r="P124" s="12"/>
      <c r="Q124" s="12"/>
      <c r="R124" s="12"/>
      <c r="S124" s="12"/>
      <c r="T124" s="12"/>
      <c r="U124" s="12"/>
      <c r="V124" s="12"/>
      <c r="W124" s="12"/>
      <c r="X124" s="12"/>
      <c r="Y124" s="12"/>
      <c r="Z124" s="12"/>
      <c r="AA124" s="12"/>
    </row>
    <row r="125" spans="1:27" s="2" customFormat="1" ht="140.25" x14ac:dyDescent="0.25">
      <c r="A125" s="10">
        <v>120</v>
      </c>
      <c r="B125" s="3" t="s">
        <v>233</v>
      </c>
      <c r="C125" s="3" t="s">
        <v>234</v>
      </c>
      <c r="D125" s="9" t="s">
        <v>12</v>
      </c>
      <c r="E125" s="11">
        <v>2287</v>
      </c>
      <c r="F125" s="10">
        <v>250</v>
      </c>
      <c r="G125" s="11">
        <f t="shared" si="1"/>
        <v>571750</v>
      </c>
      <c r="H125" s="12"/>
      <c r="I125" s="12" t="s">
        <v>500</v>
      </c>
      <c r="J125" s="12"/>
      <c r="K125" s="12"/>
      <c r="L125" s="12"/>
      <c r="M125" s="12"/>
      <c r="N125" s="12"/>
      <c r="O125" s="12"/>
      <c r="P125" s="12"/>
      <c r="Q125" s="12"/>
      <c r="R125" s="12"/>
      <c r="S125" s="12"/>
      <c r="T125" s="12"/>
      <c r="U125" s="12"/>
      <c r="V125" s="12"/>
      <c r="W125" s="12"/>
      <c r="X125" s="12"/>
      <c r="Y125" s="12"/>
      <c r="Z125" s="12"/>
      <c r="AA125" s="12"/>
    </row>
    <row r="126" spans="1:27" s="2" customFormat="1" ht="38.25" x14ac:dyDescent="0.25">
      <c r="A126" s="3">
        <v>121</v>
      </c>
      <c r="B126" s="3" t="s">
        <v>235</v>
      </c>
      <c r="C126" s="3" t="s">
        <v>236</v>
      </c>
      <c r="D126" s="3" t="s">
        <v>12</v>
      </c>
      <c r="E126" s="14">
        <v>42000</v>
      </c>
      <c r="F126" s="3">
        <v>40</v>
      </c>
      <c r="G126" s="11">
        <f t="shared" si="1"/>
        <v>1680000</v>
      </c>
      <c r="H126" s="12"/>
      <c r="I126" s="12" t="s">
        <v>500</v>
      </c>
      <c r="J126" s="12"/>
      <c r="K126" s="12"/>
      <c r="L126" s="12"/>
      <c r="M126" s="12"/>
      <c r="N126" s="12"/>
      <c r="O126" s="12"/>
      <c r="P126" s="12"/>
      <c r="Q126" s="12"/>
      <c r="R126" s="12"/>
      <c r="S126" s="12"/>
      <c r="T126" s="12"/>
      <c r="U126" s="12"/>
      <c r="V126" s="12"/>
      <c r="W126" s="12"/>
      <c r="X126" s="12"/>
      <c r="Y126" s="12"/>
      <c r="Z126" s="12"/>
      <c r="AA126" s="12"/>
    </row>
    <row r="127" spans="1:27" s="2" customFormat="1" ht="99" customHeight="1" x14ac:dyDescent="0.25">
      <c r="A127" s="3">
        <v>122</v>
      </c>
      <c r="B127" s="3" t="s">
        <v>237</v>
      </c>
      <c r="C127" s="3" t="s">
        <v>238</v>
      </c>
      <c r="D127" s="3" t="s">
        <v>12</v>
      </c>
      <c r="E127" s="18">
        <v>21500</v>
      </c>
      <c r="F127" s="3">
        <v>80</v>
      </c>
      <c r="G127" s="11">
        <f t="shared" si="1"/>
        <v>1720000</v>
      </c>
      <c r="H127" s="8" t="s">
        <v>485</v>
      </c>
      <c r="I127" s="12"/>
      <c r="J127" s="8" t="s">
        <v>485</v>
      </c>
      <c r="K127" s="8" t="s">
        <v>490</v>
      </c>
      <c r="L127" s="12">
        <v>21000</v>
      </c>
      <c r="M127" s="12">
        <v>20000</v>
      </c>
      <c r="N127" s="12"/>
      <c r="O127" s="12">
        <v>21000</v>
      </c>
      <c r="P127" s="12">
        <v>20000</v>
      </c>
      <c r="Q127" s="12"/>
      <c r="R127" s="12"/>
      <c r="S127" s="12"/>
      <c r="T127" s="12"/>
      <c r="U127" s="12"/>
      <c r="V127" s="12"/>
      <c r="W127" s="12"/>
      <c r="X127" s="12"/>
      <c r="Y127" s="12"/>
      <c r="Z127" s="12"/>
      <c r="AA127" s="12"/>
    </row>
    <row r="128" spans="1:27" s="2" customFormat="1" ht="409.5" x14ac:dyDescent="0.25">
      <c r="A128" s="10">
        <v>123</v>
      </c>
      <c r="B128" s="3" t="s">
        <v>134</v>
      </c>
      <c r="C128" s="3" t="s">
        <v>501</v>
      </c>
      <c r="D128" s="9" t="s">
        <v>12</v>
      </c>
      <c r="E128" s="11">
        <v>98611</v>
      </c>
      <c r="F128" s="10">
        <v>100</v>
      </c>
      <c r="G128" s="11">
        <f t="shared" si="1"/>
        <v>9861100</v>
      </c>
      <c r="H128" s="8" t="s">
        <v>485</v>
      </c>
      <c r="I128" s="12"/>
      <c r="J128" s="8" t="s">
        <v>485</v>
      </c>
      <c r="K128" s="8" t="s">
        <v>486</v>
      </c>
      <c r="L128" s="12">
        <v>98606</v>
      </c>
      <c r="M128" s="12">
        <v>98610</v>
      </c>
      <c r="N128" s="12"/>
      <c r="O128" s="12"/>
      <c r="P128" s="12">
        <v>98606</v>
      </c>
      <c r="Q128" s="12">
        <v>98610</v>
      </c>
      <c r="R128" s="12"/>
      <c r="S128" s="12"/>
      <c r="T128" s="12"/>
      <c r="U128" s="12"/>
      <c r="V128" s="12"/>
      <c r="W128" s="12"/>
      <c r="X128" s="12"/>
      <c r="Y128" s="12"/>
      <c r="Z128" s="12"/>
      <c r="AA128" s="12"/>
    </row>
    <row r="129" spans="1:27" s="2" customFormat="1" ht="165.75" x14ac:dyDescent="0.25">
      <c r="A129" s="10">
        <v>124</v>
      </c>
      <c r="B129" s="3" t="s">
        <v>136</v>
      </c>
      <c r="C129" s="3" t="s">
        <v>137</v>
      </c>
      <c r="D129" s="9" t="s">
        <v>12</v>
      </c>
      <c r="E129" s="11">
        <v>3995</v>
      </c>
      <c r="F129" s="10">
        <v>800</v>
      </c>
      <c r="G129" s="11">
        <f t="shared" si="1"/>
        <v>3196000</v>
      </c>
      <c r="H129" s="8" t="s">
        <v>485</v>
      </c>
      <c r="I129" s="12"/>
      <c r="J129" s="8" t="s">
        <v>485</v>
      </c>
      <c r="K129" s="8" t="s">
        <v>486</v>
      </c>
      <c r="L129" s="12">
        <v>3990</v>
      </c>
      <c r="M129" s="12">
        <v>3994</v>
      </c>
      <c r="N129" s="12"/>
      <c r="O129" s="12"/>
      <c r="P129" s="12">
        <v>3990</v>
      </c>
      <c r="Q129" s="12">
        <v>3994</v>
      </c>
      <c r="R129" s="12"/>
      <c r="S129" s="12"/>
      <c r="T129" s="12"/>
      <c r="U129" s="12"/>
      <c r="V129" s="12"/>
      <c r="W129" s="12"/>
      <c r="X129" s="12"/>
      <c r="Y129" s="12"/>
      <c r="Z129" s="12"/>
      <c r="AA129" s="12"/>
    </row>
    <row r="130" spans="1:27" s="2" customFormat="1" ht="165.75" x14ac:dyDescent="0.25">
      <c r="A130" s="10">
        <v>125</v>
      </c>
      <c r="B130" s="3" t="s">
        <v>138</v>
      </c>
      <c r="C130" s="3" t="s">
        <v>139</v>
      </c>
      <c r="D130" s="9" t="s">
        <v>12</v>
      </c>
      <c r="E130" s="11">
        <v>3995</v>
      </c>
      <c r="F130" s="10">
        <v>80</v>
      </c>
      <c r="G130" s="11">
        <f t="shared" si="1"/>
        <v>319600</v>
      </c>
      <c r="H130" s="8" t="s">
        <v>485</v>
      </c>
      <c r="I130" s="12"/>
      <c r="J130" s="8" t="s">
        <v>485</v>
      </c>
      <c r="K130" s="8" t="s">
        <v>486</v>
      </c>
      <c r="L130" s="12">
        <v>3990</v>
      </c>
      <c r="M130" s="12">
        <v>3994</v>
      </c>
      <c r="N130" s="12"/>
      <c r="O130" s="12"/>
      <c r="P130" s="12">
        <v>3990</v>
      </c>
      <c r="Q130" s="12">
        <v>3994</v>
      </c>
      <c r="R130" s="12"/>
      <c r="S130" s="12"/>
      <c r="T130" s="12"/>
      <c r="U130" s="12"/>
      <c r="V130" s="12"/>
      <c r="W130" s="12"/>
      <c r="X130" s="12"/>
      <c r="Y130" s="12"/>
      <c r="Z130" s="12"/>
      <c r="AA130" s="12"/>
    </row>
    <row r="131" spans="1:27" s="2" customFormat="1" ht="178.5" x14ac:dyDescent="0.25">
      <c r="A131" s="10">
        <v>126</v>
      </c>
      <c r="B131" s="3" t="s">
        <v>140</v>
      </c>
      <c r="C131" s="3" t="s">
        <v>141</v>
      </c>
      <c r="D131" s="9" t="s">
        <v>12</v>
      </c>
      <c r="E131" s="11">
        <v>21765</v>
      </c>
      <c r="F131" s="10">
        <v>60</v>
      </c>
      <c r="G131" s="11">
        <f t="shared" si="1"/>
        <v>1305900</v>
      </c>
      <c r="H131" s="8" t="s">
        <v>485</v>
      </c>
      <c r="I131" s="12"/>
      <c r="J131" s="8" t="s">
        <v>485</v>
      </c>
      <c r="K131" s="8" t="s">
        <v>486</v>
      </c>
      <c r="L131" s="12">
        <v>21760</v>
      </c>
      <c r="M131" s="12">
        <v>21764</v>
      </c>
      <c r="N131" s="12"/>
      <c r="O131" s="12"/>
      <c r="P131" s="12">
        <v>21760</v>
      </c>
      <c r="Q131" s="12">
        <v>21764</v>
      </c>
      <c r="R131" s="12"/>
      <c r="S131" s="12"/>
      <c r="T131" s="12"/>
      <c r="U131" s="12"/>
      <c r="V131" s="12"/>
      <c r="W131" s="12"/>
      <c r="X131" s="12"/>
      <c r="Y131" s="12"/>
      <c r="Z131" s="12"/>
      <c r="AA131" s="12"/>
    </row>
    <row r="132" spans="1:27" s="2" customFormat="1" ht="280.5" x14ac:dyDescent="0.25">
      <c r="A132" s="10">
        <v>127</v>
      </c>
      <c r="B132" s="3" t="s">
        <v>142</v>
      </c>
      <c r="C132" s="3" t="s">
        <v>143</v>
      </c>
      <c r="D132" s="9" t="s">
        <v>12</v>
      </c>
      <c r="E132" s="11">
        <v>42909</v>
      </c>
      <c r="F132" s="10">
        <v>60</v>
      </c>
      <c r="G132" s="11">
        <f t="shared" si="1"/>
        <v>2574540</v>
      </c>
      <c r="H132" s="8" t="s">
        <v>485</v>
      </c>
      <c r="I132" s="12"/>
      <c r="J132" s="8" t="s">
        <v>485</v>
      </c>
      <c r="K132" s="8" t="s">
        <v>486</v>
      </c>
      <c r="L132" s="12">
        <v>42904</v>
      </c>
      <c r="M132" s="12">
        <v>42908</v>
      </c>
      <c r="N132" s="12"/>
      <c r="O132" s="12"/>
      <c r="P132" s="12">
        <v>42904</v>
      </c>
      <c r="Q132" s="12">
        <v>42908</v>
      </c>
      <c r="R132" s="12"/>
      <c r="S132" s="12"/>
      <c r="T132" s="12"/>
      <c r="U132" s="12"/>
      <c r="V132" s="12"/>
      <c r="W132" s="12"/>
      <c r="X132" s="12"/>
      <c r="Y132" s="12"/>
      <c r="Z132" s="12"/>
      <c r="AA132" s="12"/>
    </row>
    <row r="133" spans="1:27" s="2" customFormat="1" ht="216.75" x14ac:dyDescent="0.25">
      <c r="A133" s="10">
        <v>128</v>
      </c>
      <c r="B133" s="3" t="s">
        <v>144</v>
      </c>
      <c r="C133" s="3" t="s">
        <v>145</v>
      </c>
      <c r="D133" s="9" t="s">
        <v>12</v>
      </c>
      <c r="E133" s="11">
        <v>11567</v>
      </c>
      <c r="F133" s="10">
        <v>30</v>
      </c>
      <c r="G133" s="11">
        <f t="shared" si="1"/>
        <v>347010</v>
      </c>
      <c r="H133" s="8" t="s">
        <v>485</v>
      </c>
      <c r="I133" s="12"/>
      <c r="J133" s="8" t="s">
        <v>485</v>
      </c>
      <c r="K133" s="8" t="s">
        <v>486</v>
      </c>
      <c r="L133" s="12">
        <v>11562</v>
      </c>
      <c r="M133" s="12">
        <v>11565</v>
      </c>
      <c r="N133" s="12"/>
      <c r="O133" s="12"/>
      <c r="P133" s="12">
        <v>11562</v>
      </c>
      <c r="Q133" s="12">
        <v>11565</v>
      </c>
      <c r="R133" s="12"/>
      <c r="S133" s="12"/>
      <c r="T133" s="12"/>
      <c r="U133" s="12"/>
      <c r="V133" s="12"/>
      <c r="W133" s="12"/>
      <c r="X133" s="12"/>
      <c r="Y133" s="12"/>
      <c r="Z133" s="12"/>
      <c r="AA133" s="12"/>
    </row>
    <row r="134" spans="1:27" s="2" customFormat="1" ht="191.25" x14ac:dyDescent="0.25">
      <c r="A134" s="10">
        <v>129</v>
      </c>
      <c r="B134" s="3" t="s">
        <v>146</v>
      </c>
      <c r="C134" s="3" t="s">
        <v>147</v>
      </c>
      <c r="D134" s="9" t="s">
        <v>12</v>
      </c>
      <c r="E134" s="11">
        <v>11567</v>
      </c>
      <c r="F134" s="10">
        <v>40</v>
      </c>
      <c r="G134" s="11">
        <f t="shared" ref="G134:G196" si="2">E134*F134</f>
        <v>462680</v>
      </c>
      <c r="H134" s="8" t="s">
        <v>485</v>
      </c>
      <c r="I134" s="12"/>
      <c r="J134" s="8" t="s">
        <v>485</v>
      </c>
      <c r="K134" s="8" t="s">
        <v>486</v>
      </c>
      <c r="L134" s="12">
        <v>11562</v>
      </c>
      <c r="M134" s="12">
        <v>11565</v>
      </c>
      <c r="N134" s="12"/>
      <c r="O134" s="12"/>
      <c r="P134" s="12">
        <v>11562</v>
      </c>
      <c r="Q134" s="12">
        <v>11565</v>
      </c>
      <c r="R134" s="12"/>
      <c r="S134" s="12"/>
      <c r="T134" s="12"/>
      <c r="U134" s="12"/>
      <c r="V134" s="12"/>
      <c r="W134" s="12"/>
      <c r="X134" s="12"/>
      <c r="Y134" s="12"/>
      <c r="Z134" s="12"/>
      <c r="AA134" s="12"/>
    </row>
    <row r="135" spans="1:27" s="2" customFormat="1" ht="178.5" x14ac:dyDescent="0.25">
      <c r="A135" s="10">
        <v>130</v>
      </c>
      <c r="B135" s="3" t="s">
        <v>148</v>
      </c>
      <c r="C135" s="3" t="s">
        <v>149</v>
      </c>
      <c r="D135" s="9" t="s">
        <v>12</v>
      </c>
      <c r="E135" s="11">
        <v>6219</v>
      </c>
      <c r="F135" s="10">
        <v>100</v>
      </c>
      <c r="G135" s="11">
        <f t="shared" si="2"/>
        <v>621900</v>
      </c>
      <c r="H135" s="8" t="s">
        <v>485</v>
      </c>
      <c r="I135" s="12"/>
      <c r="J135" s="8" t="s">
        <v>485</v>
      </c>
      <c r="K135" s="8" t="s">
        <v>486</v>
      </c>
      <c r="L135" s="12">
        <v>6214</v>
      </c>
      <c r="M135" s="12">
        <v>6215</v>
      </c>
      <c r="N135" s="12"/>
      <c r="O135" s="12"/>
      <c r="P135" s="12">
        <v>6214</v>
      </c>
      <c r="Q135" s="12">
        <v>6215</v>
      </c>
      <c r="R135" s="12"/>
      <c r="S135" s="12"/>
      <c r="T135" s="12"/>
      <c r="U135" s="12"/>
      <c r="V135" s="12"/>
      <c r="W135" s="12"/>
      <c r="X135" s="12"/>
      <c r="Y135" s="12"/>
      <c r="Z135" s="12"/>
      <c r="AA135" s="12"/>
    </row>
    <row r="136" spans="1:27" s="2" customFormat="1" ht="331.5" x14ac:dyDescent="0.25">
      <c r="A136" s="3">
        <v>131</v>
      </c>
      <c r="B136" s="3" t="s">
        <v>150</v>
      </c>
      <c r="C136" s="3" t="s">
        <v>239</v>
      </c>
      <c r="D136" s="3" t="s">
        <v>12</v>
      </c>
      <c r="E136" s="14">
        <v>99910</v>
      </c>
      <c r="F136" s="3">
        <v>55</v>
      </c>
      <c r="G136" s="11">
        <f t="shared" si="2"/>
        <v>5495050</v>
      </c>
      <c r="H136" s="8" t="s">
        <v>485</v>
      </c>
      <c r="I136" s="12"/>
      <c r="J136" s="8" t="s">
        <v>485</v>
      </c>
      <c r="K136" s="8" t="s">
        <v>486</v>
      </c>
      <c r="L136" s="12">
        <v>99905</v>
      </c>
      <c r="M136" s="12">
        <v>99909</v>
      </c>
      <c r="N136" s="12"/>
      <c r="O136" s="12"/>
      <c r="P136" s="12">
        <v>99905</v>
      </c>
      <c r="Q136" s="12">
        <v>99909</v>
      </c>
      <c r="R136" s="12"/>
      <c r="S136" s="12"/>
      <c r="T136" s="12"/>
      <c r="U136" s="12"/>
      <c r="V136" s="12"/>
      <c r="W136" s="12"/>
      <c r="X136" s="12"/>
      <c r="Y136" s="12"/>
      <c r="Z136" s="12"/>
      <c r="AA136" s="12"/>
    </row>
    <row r="137" spans="1:27" s="2" customFormat="1" ht="293.25" x14ac:dyDescent="0.25">
      <c r="A137" s="3">
        <v>132</v>
      </c>
      <c r="B137" s="3" t="s">
        <v>240</v>
      </c>
      <c r="C137" s="3" t="s">
        <v>154</v>
      </c>
      <c r="D137" s="3" t="s">
        <v>12</v>
      </c>
      <c r="E137" s="14">
        <v>121344</v>
      </c>
      <c r="F137" s="3">
        <v>5</v>
      </c>
      <c r="G137" s="11">
        <f t="shared" si="2"/>
        <v>606720</v>
      </c>
      <c r="H137" s="8" t="s">
        <v>485</v>
      </c>
      <c r="I137" s="12"/>
      <c r="J137" s="8" t="s">
        <v>485</v>
      </c>
      <c r="K137" s="8" t="s">
        <v>486</v>
      </c>
      <c r="L137" s="12">
        <v>121339</v>
      </c>
      <c r="M137" s="12">
        <v>121340</v>
      </c>
      <c r="N137" s="12"/>
      <c r="O137" s="12"/>
      <c r="P137" s="12">
        <v>121339</v>
      </c>
      <c r="Q137" s="12">
        <v>121340</v>
      </c>
      <c r="R137" s="12"/>
      <c r="S137" s="12"/>
      <c r="T137" s="12"/>
      <c r="U137" s="12"/>
      <c r="V137" s="12"/>
      <c r="W137" s="12"/>
      <c r="X137" s="12"/>
      <c r="Y137" s="12"/>
      <c r="Z137" s="12"/>
      <c r="AA137" s="12"/>
    </row>
    <row r="138" spans="1:27" s="2" customFormat="1" ht="409.5" x14ac:dyDescent="0.25">
      <c r="A138" s="3">
        <v>133</v>
      </c>
      <c r="B138" s="3" t="s">
        <v>241</v>
      </c>
      <c r="C138" s="3" t="s">
        <v>156</v>
      </c>
      <c r="D138" s="3" t="s">
        <v>12</v>
      </c>
      <c r="E138" s="14">
        <v>99869</v>
      </c>
      <c r="F138" s="3">
        <v>88</v>
      </c>
      <c r="G138" s="11">
        <f t="shared" si="2"/>
        <v>8788472</v>
      </c>
      <c r="H138" s="8" t="s">
        <v>485</v>
      </c>
      <c r="I138" s="12"/>
      <c r="J138" s="8" t="s">
        <v>485</v>
      </c>
      <c r="K138" s="8" t="s">
        <v>486</v>
      </c>
      <c r="L138" s="12">
        <v>99864</v>
      </c>
      <c r="M138" s="12">
        <v>99865</v>
      </c>
      <c r="N138" s="12"/>
      <c r="O138" s="12"/>
      <c r="P138" s="12">
        <v>99864</v>
      </c>
      <c r="Q138" s="12">
        <v>99865</v>
      </c>
      <c r="R138" s="12"/>
      <c r="S138" s="12"/>
      <c r="T138" s="12"/>
      <c r="U138" s="12"/>
      <c r="V138" s="12"/>
      <c r="W138" s="12"/>
      <c r="X138" s="12"/>
      <c r="Y138" s="12"/>
      <c r="Z138" s="12"/>
      <c r="AA138" s="12"/>
    </row>
    <row r="139" spans="1:27" s="2" customFormat="1" ht="204" x14ac:dyDescent="0.25">
      <c r="A139" s="10">
        <v>134</v>
      </c>
      <c r="B139" s="3" t="s">
        <v>157</v>
      </c>
      <c r="C139" s="3" t="s">
        <v>158</v>
      </c>
      <c r="D139" s="9" t="s">
        <v>12</v>
      </c>
      <c r="E139" s="11">
        <v>14490</v>
      </c>
      <c r="F139" s="10">
        <v>70</v>
      </c>
      <c r="G139" s="11">
        <f t="shared" si="2"/>
        <v>1014300</v>
      </c>
      <c r="H139" s="8" t="s">
        <v>485</v>
      </c>
      <c r="I139" s="12"/>
      <c r="J139" s="8" t="s">
        <v>485</v>
      </c>
      <c r="K139" s="8" t="s">
        <v>486</v>
      </c>
      <c r="L139" s="12">
        <v>14485</v>
      </c>
      <c r="M139" s="12">
        <v>14489</v>
      </c>
      <c r="N139" s="12"/>
      <c r="O139" s="12"/>
      <c r="P139" s="12">
        <v>14485</v>
      </c>
      <c r="Q139" s="12">
        <v>14489</v>
      </c>
      <c r="R139" s="12"/>
      <c r="S139" s="12"/>
      <c r="T139" s="12"/>
      <c r="U139" s="12"/>
      <c r="V139" s="12"/>
      <c r="W139" s="12"/>
      <c r="X139" s="12"/>
      <c r="Y139" s="12"/>
      <c r="Z139" s="12"/>
      <c r="AA139" s="12"/>
    </row>
    <row r="140" spans="1:27" s="2" customFormat="1" ht="306" x14ac:dyDescent="0.25">
      <c r="A140" s="10">
        <v>135</v>
      </c>
      <c r="B140" s="3" t="s">
        <v>159</v>
      </c>
      <c r="C140" s="3" t="s">
        <v>160</v>
      </c>
      <c r="D140" s="9" t="s">
        <v>12</v>
      </c>
      <c r="E140" s="11">
        <v>81931</v>
      </c>
      <c r="F140" s="10">
        <v>10</v>
      </c>
      <c r="G140" s="11">
        <f t="shared" si="2"/>
        <v>819310</v>
      </c>
      <c r="H140" s="8" t="s">
        <v>485</v>
      </c>
      <c r="I140" s="12"/>
      <c r="J140" s="8" t="s">
        <v>485</v>
      </c>
      <c r="K140" s="8" t="s">
        <v>486</v>
      </c>
      <c r="L140" s="12">
        <v>81926</v>
      </c>
      <c r="M140" s="12">
        <v>81930</v>
      </c>
      <c r="N140" s="12"/>
      <c r="O140" s="12"/>
      <c r="P140" s="12">
        <v>81926</v>
      </c>
      <c r="Q140" s="12">
        <v>81930</v>
      </c>
      <c r="R140" s="12"/>
      <c r="S140" s="12"/>
      <c r="T140" s="12"/>
      <c r="U140" s="12"/>
      <c r="V140" s="12"/>
      <c r="W140" s="12"/>
      <c r="X140" s="12"/>
      <c r="Y140" s="12"/>
      <c r="Z140" s="12"/>
      <c r="AA140" s="12"/>
    </row>
    <row r="141" spans="1:27" s="2" customFormat="1" ht="306" x14ac:dyDescent="0.25">
      <c r="A141" s="10">
        <v>136</v>
      </c>
      <c r="B141" s="3" t="s">
        <v>161</v>
      </c>
      <c r="C141" s="3" t="s">
        <v>162</v>
      </c>
      <c r="D141" s="9" t="s">
        <v>12</v>
      </c>
      <c r="E141" s="11">
        <v>81931</v>
      </c>
      <c r="F141" s="10">
        <v>30</v>
      </c>
      <c r="G141" s="11">
        <f t="shared" si="2"/>
        <v>2457930</v>
      </c>
      <c r="H141" s="8" t="s">
        <v>485</v>
      </c>
      <c r="I141" s="12"/>
      <c r="J141" s="8" t="s">
        <v>485</v>
      </c>
      <c r="K141" s="8" t="s">
        <v>486</v>
      </c>
      <c r="L141" s="12">
        <v>81926</v>
      </c>
      <c r="M141" s="12">
        <v>81930</v>
      </c>
      <c r="N141" s="12"/>
      <c r="O141" s="12"/>
      <c r="P141" s="12">
        <v>81926</v>
      </c>
      <c r="Q141" s="12">
        <v>81930</v>
      </c>
      <c r="R141" s="12"/>
      <c r="S141" s="12"/>
      <c r="T141" s="12"/>
      <c r="U141" s="12"/>
      <c r="V141" s="12"/>
      <c r="W141" s="12"/>
      <c r="X141" s="12"/>
      <c r="Y141" s="12"/>
      <c r="Z141" s="12"/>
      <c r="AA141" s="12"/>
    </row>
    <row r="142" spans="1:27" s="2" customFormat="1" ht="306" x14ac:dyDescent="0.25">
      <c r="A142" s="10">
        <v>137</v>
      </c>
      <c r="B142" s="3" t="s">
        <v>163</v>
      </c>
      <c r="C142" s="3" t="s">
        <v>164</v>
      </c>
      <c r="D142" s="9" t="s">
        <v>12</v>
      </c>
      <c r="E142" s="11">
        <v>86547</v>
      </c>
      <c r="F142" s="10">
        <v>10</v>
      </c>
      <c r="G142" s="11">
        <f t="shared" si="2"/>
        <v>865470</v>
      </c>
      <c r="H142" s="8" t="s">
        <v>485</v>
      </c>
      <c r="I142" s="12"/>
      <c r="J142" s="8" t="s">
        <v>485</v>
      </c>
      <c r="K142" s="8" t="s">
        <v>486</v>
      </c>
      <c r="L142" s="12">
        <v>86542</v>
      </c>
      <c r="M142" s="12">
        <v>86545</v>
      </c>
      <c r="N142" s="12"/>
      <c r="O142" s="12"/>
      <c r="P142" s="12">
        <v>86542</v>
      </c>
      <c r="Q142" s="12">
        <v>86545</v>
      </c>
      <c r="R142" s="12"/>
      <c r="S142" s="12"/>
      <c r="T142" s="12"/>
      <c r="U142" s="12"/>
      <c r="V142" s="12"/>
      <c r="W142" s="12"/>
      <c r="X142" s="12"/>
      <c r="Y142" s="12"/>
      <c r="Z142" s="12"/>
      <c r="AA142" s="12"/>
    </row>
    <row r="143" spans="1:27" s="2" customFormat="1" ht="191.25" x14ac:dyDescent="0.25">
      <c r="A143" s="10">
        <v>138</v>
      </c>
      <c r="B143" s="3" t="s">
        <v>165</v>
      </c>
      <c r="C143" s="3" t="s">
        <v>166</v>
      </c>
      <c r="D143" s="9" t="s">
        <v>12</v>
      </c>
      <c r="E143" s="11">
        <v>9188</v>
      </c>
      <c r="F143" s="10">
        <v>30</v>
      </c>
      <c r="G143" s="11">
        <f t="shared" si="2"/>
        <v>275640</v>
      </c>
      <c r="H143" s="8" t="s">
        <v>485</v>
      </c>
      <c r="I143" s="12"/>
      <c r="J143" s="8" t="s">
        <v>485</v>
      </c>
      <c r="K143" s="8" t="s">
        <v>486</v>
      </c>
      <c r="L143" s="12">
        <v>9183</v>
      </c>
      <c r="M143" s="12">
        <v>9185</v>
      </c>
      <c r="N143" s="12"/>
      <c r="O143" s="12"/>
      <c r="P143" s="12">
        <v>9183</v>
      </c>
      <c r="Q143" s="12">
        <v>9185</v>
      </c>
      <c r="R143" s="12"/>
      <c r="S143" s="12"/>
      <c r="T143" s="12"/>
      <c r="U143" s="12"/>
      <c r="V143" s="12"/>
      <c r="W143" s="12"/>
      <c r="X143" s="12"/>
      <c r="Y143" s="12"/>
      <c r="Z143" s="12"/>
      <c r="AA143" s="12"/>
    </row>
    <row r="144" spans="1:27" s="2" customFormat="1" ht="165.75" x14ac:dyDescent="0.25">
      <c r="A144" s="10">
        <v>139</v>
      </c>
      <c r="B144" s="3" t="s">
        <v>167</v>
      </c>
      <c r="C144" s="3" t="s">
        <v>168</v>
      </c>
      <c r="D144" s="9" t="s">
        <v>12</v>
      </c>
      <c r="E144" s="11">
        <v>4143</v>
      </c>
      <c r="F144" s="10">
        <v>20</v>
      </c>
      <c r="G144" s="11">
        <f t="shared" si="2"/>
        <v>82860</v>
      </c>
      <c r="H144" s="8" t="s">
        <v>485</v>
      </c>
      <c r="I144" s="12"/>
      <c r="J144" s="8" t="s">
        <v>485</v>
      </c>
      <c r="K144" s="8" t="s">
        <v>486</v>
      </c>
      <c r="L144" s="12">
        <v>4138</v>
      </c>
      <c r="M144" s="12">
        <v>4140</v>
      </c>
      <c r="N144" s="12"/>
      <c r="O144" s="12"/>
      <c r="P144" s="12">
        <v>4138</v>
      </c>
      <c r="Q144" s="12">
        <v>4140</v>
      </c>
      <c r="R144" s="12"/>
      <c r="S144" s="12"/>
      <c r="T144" s="12"/>
      <c r="U144" s="12"/>
      <c r="V144" s="12"/>
      <c r="W144" s="12"/>
      <c r="X144" s="12"/>
      <c r="Y144" s="12"/>
      <c r="Z144" s="12"/>
      <c r="AA144" s="12"/>
    </row>
    <row r="145" spans="1:27" s="2" customFormat="1" ht="267.75" x14ac:dyDescent="0.25">
      <c r="A145" s="10">
        <v>140</v>
      </c>
      <c r="B145" s="3" t="s">
        <v>169</v>
      </c>
      <c r="C145" s="3" t="s">
        <v>170</v>
      </c>
      <c r="D145" s="9" t="s">
        <v>12</v>
      </c>
      <c r="E145" s="11">
        <v>72450</v>
      </c>
      <c r="F145" s="10">
        <v>25</v>
      </c>
      <c r="G145" s="11">
        <f t="shared" si="2"/>
        <v>1811250</v>
      </c>
      <c r="H145" s="8" t="s">
        <v>485</v>
      </c>
      <c r="I145" s="12"/>
      <c r="J145" s="8" t="s">
        <v>485</v>
      </c>
      <c r="K145" s="8" t="s">
        <v>486</v>
      </c>
      <c r="L145" s="12">
        <v>72445</v>
      </c>
      <c r="M145" s="12">
        <v>72449</v>
      </c>
      <c r="N145" s="12"/>
      <c r="O145" s="12"/>
      <c r="P145" s="12">
        <v>72445</v>
      </c>
      <c r="Q145" s="12">
        <v>72449</v>
      </c>
      <c r="R145" s="12"/>
      <c r="S145" s="12"/>
      <c r="T145" s="12"/>
      <c r="U145" s="12"/>
      <c r="V145" s="12"/>
      <c r="W145" s="12"/>
      <c r="X145" s="12"/>
      <c r="Y145" s="12"/>
      <c r="Z145" s="12"/>
      <c r="AA145" s="12"/>
    </row>
    <row r="146" spans="1:27" s="2" customFormat="1" ht="127.5" x14ac:dyDescent="0.25">
      <c r="A146" s="10">
        <v>141</v>
      </c>
      <c r="B146" s="3" t="s">
        <v>171</v>
      </c>
      <c r="C146" s="3" t="s">
        <v>172</v>
      </c>
      <c r="D146" s="9" t="s">
        <v>12</v>
      </c>
      <c r="E146" s="11">
        <v>3358</v>
      </c>
      <c r="F146" s="10">
        <v>60</v>
      </c>
      <c r="G146" s="11">
        <f t="shared" si="2"/>
        <v>201480</v>
      </c>
      <c r="H146" s="8" t="s">
        <v>485</v>
      </c>
      <c r="I146" s="12"/>
      <c r="J146" s="8" t="s">
        <v>485</v>
      </c>
      <c r="K146" s="8" t="s">
        <v>486</v>
      </c>
      <c r="L146" s="12">
        <v>3353</v>
      </c>
      <c r="M146" s="12">
        <v>3355</v>
      </c>
      <c r="N146" s="12"/>
      <c r="O146" s="12"/>
      <c r="P146" s="12">
        <v>3353</v>
      </c>
      <c r="Q146" s="12">
        <v>3355</v>
      </c>
      <c r="R146" s="12"/>
      <c r="S146" s="12"/>
      <c r="T146" s="12"/>
      <c r="U146" s="12"/>
      <c r="V146" s="12"/>
      <c r="W146" s="12"/>
      <c r="X146" s="12"/>
      <c r="Y146" s="12"/>
      <c r="Z146" s="12"/>
      <c r="AA146" s="12"/>
    </row>
    <row r="147" spans="1:27" s="2" customFormat="1" ht="102" x14ac:dyDescent="0.25">
      <c r="A147" s="10">
        <v>142</v>
      </c>
      <c r="B147" s="3" t="s">
        <v>173</v>
      </c>
      <c r="C147" s="3" t="s">
        <v>174</v>
      </c>
      <c r="D147" s="9" t="s">
        <v>12</v>
      </c>
      <c r="E147" s="11">
        <v>7030</v>
      </c>
      <c r="F147" s="10">
        <v>30</v>
      </c>
      <c r="G147" s="11">
        <f t="shared" si="2"/>
        <v>210900</v>
      </c>
      <c r="H147" s="8" t="s">
        <v>485</v>
      </c>
      <c r="I147" s="12"/>
      <c r="J147" s="8" t="s">
        <v>485</v>
      </c>
      <c r="K147" s="8" t="s">
        <v>486</v>
      </c>
      <c r="L147" s="12">
        <v>7025</v>
      </c>
      <c r="M147" s="12">
        <v>7029</v>
      </c>
      <c r="N147" s="12"/>
      <c r="O147" s="12"/>
      <c r="P147" s="12">
        <v>7025</v>
      </c>
      <c r="Q147" s="12">
        <v>7029</v>
      </c>
      <c r="R147" s="12"/>
      <c r="S147" s="12"/>
      <c r="T147" s="12"/>
      <c r="U147" s="12"/>
      <c r="V147" s="12"/>
      <c r="W147" s="12"/>
      <c r="X147" s="12"/>
      <c r="Y147" s="12"/>
      <c r="Z147" s="12"/>
      <c r="AA147" s="12"/>
    </row>
    <row r="148" spans="1:27" s="2" customFormat="1" ht="153" x14ac:dyDescent="0.25">
      <c r="A148" s="10">
        <v>143</v>
      </c>
      <c r="B148" s="3" t="s">
        <v>175</v>
      </c>
      <c r="C148" s="3" t="s">
        <v>176</v>
      </c>
      <c r="D148" s="9" t="s">
        <v>12</v>
      </c>
      <c r="E148" s="11">
        <v>14925</v>
      </c>
      <c r="F148" s="10">
        <v>50</v>
      </c>
      <c r="G148" s="11">
        <f t="shared" si="2"/>
        <v>746250</v>
      </c>
      <c r="H148" s="8" t="s">
        <v>485</v>
      </c>
      <c r="I148" s="12"/>
      <c r="J148" s="8" t="s">
        <v>485</v>
      </c>
      <c r="K148" s="8" t="s">
        <v>486</v>
      </c>
      <c r="L148" s="12">
        <v>14920</v>
      </c>
      <c r="M148" s="12">
        <v>14924</v>
      </c>
      <c r="N148" s="12"/>
      <c r="O148" s="12"/>
      <c r="P148" s="12">
        <v>14920</v>
      </c>
      <c r="Q148" s="12">
        <v>14924</v>
      </c>
      <c r="R148" s="12"/>
      <c r="S148" s="12"/>
      <c r="T148" s="12"/>
      <c r="U148" s="12"/>
      <c r="V148" s="12"/>
      <c r="W148" s="12"/>
      <c r="X148" s="12"/>
      <c r="Y148" s="12"/>
      <c r="Z148" s="12"/>
      <c r="AA148" s="12"/>
    </row>
    <row r="149" spans="1:27" s="2" customFormat="1" ht="114.75" x14ac:dyDescent="0.25">
      <c r="A149" s="10">
        <v>144</v>
      </c>
      <c r="B149" s="3" t="s">
        <v>242</v>
      </c>
      <c r="C149" s="3" t="s">
        <v>243</v>
      </c>
      <c r="D149" s="9" t="s">
        <v>12</v>
      </c>
      <c r="E149" s="11">
        <v>12330</v>
      </c>
      <c r="F149" s="10">
        <v>20</v>
      </c>
      <c r="G149" s="11">
        <f t="shared" si="2"/>
        <v>246600</v>
      </c>
      <c r="H149" s="8" t="s">
        <v>485</v>
      </c>
      <c r="I149" s="12"/>
      <c r="J149" s="8" t="s">
        <v>485</v>
      </c>
      <c r="K149" s="8" t="s">
        <v>486</v>
      </c>
      <c r="L149" s="12">
        <v>12325</v>
      </c>
      <c r="M149" s="12">
        <v>12329</v>
      </c>
      <c r="N149" s="12"/>
      <c r="O149" s="12"/>
      <c r="P149" s="12">
        <v>12325</v>
      </c>
      <c r="Q149" s="12">
        <v>12329</v>
      </c>
      <c r="R149" s="12"/>
      <c r="S149" s="12"/>
      <c r="T149" s="12"/>
      <c r="U149" s="12"/>
      <c r="V149" s="12"/>
      <c r="W149" s="12"/>
      <c r="X149" s="12"/>
      <c r="Y149" s="12"/>
      <c r="Z149" s="12"/>
      <c r="AA149" s="12"/>
    </row>
    <row r="150" spans="1:27" s="2" customFormat="1" ht="153" x14ac:dyDescent="0.25">
      <c r="A150" s="10">
        <v>145</v>
      </c>
      <c r="B150" s="3" t="s">
        <v>179</v>
      </c>
      <c r="C150" s="3" t="s">
        <v>180</v>
      </c>
      <c r="D150" s="9" t="s">
        <v>12</v>
      </c>
      <c r="E150" s="11">
        <v>3090</v>
      </c>
      <c r="F150" s="10">
        <v>400</v>
      </c>
      <c r="G150" s="11">
        <f t="shared" si="2"/>
        <v>1236000</v>
      </c>
      <c r="H150" s="8" t="s">
        <v>485</v>
      </c>
      <c r="I150" s="12"/>
      <c r="J150" s="8" t="s">
        <v>485</v>
      </c>
      <c r="K150" s="8" t="s">
        <v>486</v>
      </c>
      <c r="L150" s="12">
        <v>3085</v>
      </c>
      <c r="M150" s="12">
        <v>3089</v>
      </c>
      <c r="N150" s="12"/>
      <c r="O150" s="12"/>
      <c r="P150" s="12">
        <v>3085</v>
      </c>
      <c r="Q150" s="12">
        <v>3089</v>
      </c>
      <c r="R150" s="12"/>
      <c r="S150" s="12"/>
      <c r="T150" s="12"/>
      <c r="U150" s="12"/>
      <c r="V150" s="12"/>
      <c r="W150" s="12"/>
      <c r="X150" s="12"/>
      <c r="Y150" s="12"/>
      <c r="Z150" s="12"/>
      <c r="AA150" s="12"/>
    </row>
    <row r="151" spans="1:27" s="2" customFormat="1" ht="114.75" x14ac:dyDescent="0.25">
      <c r="A151" s="10">
        <v>146</v>
      </c>
      <c r="B151" s="3" t="s">
        <v>181</v>
      </c>
      <c r="C151" s="3" t="s">
        <v>182</v>
      </c>
      <c r="D151" s="9" t="s">
        <v>12</v>
      </c>
      <c r="E151" s="11">
        <v>21524</v>
      </c>
      <c r="F151" s="10">
        <v>10</v>
      </c>
      <c r="G151" s="11">
        <f t="shared" si="2"/>
        <v>215240</v>
      </c>
      <c r="H151" s="8" t="s">
        <v>485</v>
      </c>
      <c r="I151" s="12"/>
      <c r="J151" s="8" t="s">
        <v>485</v>
      </c>
      <c r="K151" s="8" t="s">
        <v>486</v>
      </c>
      <c r="L151" s="12">
        <v>21519</v>
      </c>
      <c r="M151" s="12">
        <v>21520</v>
      </c>
      <c r="N151" s="12"/>
      <c r="O151" s="12"/>
      <c r="P151" s="12">
        <v>21519</v>
      </c>
      <c r="Q151" s="12">
        <v>21520</v>
      </c>
      <c r="R151" s="12"/>
      <c r="S151" s="12"/>
      <c r="T151" s="12"/>
      <c r="U151" s="12"/>
      <c r="V151" s="12"/>
      <c r="W151" s="12"/>
      <c r="X151" s="12"/>
      <c r="Y151" s="12"/>
      <c r="Z151" s="12"/>
      <c r="AA151" s="12"/>
    </row>
    <row r="152" spans="1:27" s="2" customFormat="1" ht="140.25" x14ac:dyDescent="0.25">
      <c r="A152" s="10">
        <v>147</v>
      </c>
      <c r="B152" s="3" t="s">
        <v>183</v>
      </c>
      <c r="C152" s="3" t="s">
        <v>184</v>
      </c>
      <c r="D152" s="9" t="s">
        <v>12</v>
      </c>
      <c r="E152" s="11">
        <v>77147</v>
      </c>
      <c r="F152" s="10">
        <v>20</v>
      </c>
      <c r="G152" s="11">
        <f t="shared" si="2"/>
        <v>1542940</v>
      </c>
      <c r="H152" s="8" t="s">
        <v>485</v>
      </c>
      <c r="I152" s="12"/>
      <c r="J152" s="8" t="s">
        <v>485</v>
      </c>
      <c r="K152" s="8" t="s">
        <v>486</v>
      </c>
      <c r="L152" s="12">
        <v>77142</v>
      </c>
      <c r="M152" s="12">
        <v>77145</v>
      </c>
      <c r="N152" s="12"/>
      <c r="O152" s="12"/>
      <c r="P152" s="12">
        <v>77142</v>
      </c>
      <c r="Q152" s="12">
        <v>77145</v>
      </c>
      <c r="R152" s="12"/>
      <c r="S152" s="12"/>
      <c r="T152" s="12"/>
      <c r="U152" s="12"/>
      <c r="V152" s="12"/>
      <c r="W152" s="12"/>
      <c r="X152" s="12"/>
      <c r="Y152" s="12"/>
      <c r="Z152" s="12"/>
      <c r="AA152" s="12"/>
    </row>
    <row r="153" spans="1:27" s="2" customFormat="1" ht="140.25" x14ac:dyDescent="0.25">
      <c r="A153" s="10">
        <v>148</v>
      </c>
      <c r="B153" s="3" t="s">
        <v>185</v>
      </c>
      <c r="C153" s="3" t="s">
        <v>186</v>
      </c>
      <c r="D153" s="9" t="s">
        <v>12</v>
      </c>
      <c r="E153" s="11">
        <v>82349</v>
      </c>
      <c r="F153" s="10">
        <v>20</v>
      </c>
      <c r="G153" s="11">
        <f t="shared" si="2"/>
        <v>1646980</v>
      </c>
      <c r="H153" s="8" t="s">
        <v>485</v>
      </c>
      <c r="I153" s="12"/>
      <c r="J153" s="8" t="s">
        <v>485</v>
      </c>
      <c r="K153" s="8" t="s">
        <v>486</v>
      </c>
      <c r="L153" s="12">
        <v>82344</v>
      </c>
      <c r="M153" s="12">
        <v>82345</v>
      </c>
      <c r="N153" s="12"/>
      <c r="O153" s="12"/>
      <c r="P153" s="12">
        <v>82344</v>
      </c>
      <c r="Q153" s="12">
        <v>82345</v>
      </c>
      <c r="R153" s="12"/>
      <c r="S153" s="12"/>
      <c r="T153" s="12"/>
      <c r="U153" s="12"/>
      <c r="V153" s="12"/>
      <c r="W153" s="12"/>
      <c r="X153" s="12"/>
      <c r="Y153" s="12"/>
      <c r="Z153" s="12"/>
      <c r="AA153" s="12"/>
    </row>
    <row r="154" spans="1:27" s="2" customFormat="1" ht="89.25" x14ac:dyDescent="0.25">
      <c r="A154" s="3">
        <v>149</v>
      </c>
      <c r="B154" s="3" t="s">
        <v>187</v>
      </c>
      <c r="C154" s="3" t="s">
        <v>188</v>
      </c>
      <c r="D154" s="3" t="s">
        <v>12</v>
      </c>
      <c r="E154" s="14">
        <v>1969</v>
      </c>
      <c r="F154" s="3">
        <v>600</v>
      </c>
      <c r="G154" s="11">
        <f t="shared" si="2"/>
        <v>1181400</v>
      </c>
      <c r="H154" s="8" t="s">
        <v>485</v>
      </c>
      <c r="I154" s="12"/>
      <c r="J154" s="8" t="s">
        <v>485</v>
      </c>
      <c r="K154" s="8" t="s">
        <v>486</v>
      </c>
      <c r="L154" s="12">
        <v>1960</v>
      </c>
      <c r="M154" s="12">
        <v>1965</v>
      </c>
      <c r="N154" s="12"/>
      <c r="O154" s="12"/>
      <c r="P154" s="12">
        <v>1960</v>
      </c>
      <c r="Q154" s="12">
        <v>1965</v>
      </c>
      <c r="R154" s="12"/>
      <c r="S154" s="12"/>
      <c r="T154" s="12"/>
      <c r="U154" s="12"/>
      <c r="V154" s="12"/>
      <c r="W154" s="12"/>
      <c r="X154" s="12"/>
      <c r="Y154" s="12"/>
      <c r="Z154" s="12"/>
      <c r="AA154" s="12"/>
    </row>
    <row r="155" spans="1:27" s="2" customFormat="1" ht="89.25" x14ac:dyDescent="0.25">
      <c r="A155" s="3">
        <v>150</v>
      </c>
      <c r="B155" s="3" t="s">
        <v>244</v>
      </c>
      <c r="C155" s="3" t="s">
        <v>245</v>
      </c>
      <c r="D155" s="3" t="s">
        <v>12</v>
      </c>
      <c r="E155" s="14">
        <v>2400</v>
      </c>
      <c r="F155" s="3">
        <v>200</v>
      </c>
      <c r="G155" s="11">
        <f t="shared" si="2"/>
        <v>480000</v>
      </c>
      <c r="H155" s="8" t="s">
        <v>485</v>
      </c>
      <c r="I155" s="12"/>
      <c r="J155" s="8" t="s">
        <v>485</v>
      </c>
      <c r="K155" s="8" t="s">
        <v>486</v>
      </c>
      <c r="L155" s="12">
        <v>2390</v>
      </c>
      <c r="M155" s="12">
        <v>2395</v>
      </c>
      <c r="N155" s="12"/>
      <c r="O155" s="12"/>
      <c r="P155" s="12">
        <v>2390</v>
      </c>
      <c r="Q155" s="12">
        <v>2395</v>
      </c>
      <c r="R155" s="12"/>
      <c r="S155" s="12"/>
      <c r="T155" s="12"/>
      <c r="U155" s="12"/>
      <c r="V155" s="12"/>
      <c r="W155" s="12"/>
      <c r="X155" s="12"/>
      <c r="Y155" s="12"/>
      <c r="Z155" s="12"/>
      <c r="AA155" s="12"/>
    </row>
    <row r="156" spans="1:27" s="2" customFormat="1" ht="191.25" x14ac:dyDescent="0.25">
      <c r="A156" s="10">
        <v>151</v>
      </c>
      <c r="B156" s="3" t="s">
        <v>189</v>
      </c>
      <c r="C156" s="3" t="s">
        <v>190</v>
      </c>
      <c r="D156" s="9" t="s">
        <v>12</v>
      </c>
      <c r="E156" s="11">
        <v>44774</v>
      </c>
      <c r="F156" s="10">
        <v>10</v>
      </c>
      <c r="G156" s="11">
        <f t="shared" si="2"/>
        <v>447740</v>
      </c>
      <c r="H156" s="8" t="s">
        <v>485</v>
      </c>
      <c r="I156" s="12"/>
      <c r="J156" s="8" t="s">
        <v>485</v>
      </c>
      <c r="K156" s="8" t="s">
        <v>486</v>
      </c>
      <c r="L156" s="12">
        <v>44769</v>
      </c>
      <c r="M156" s="12">
        <v>44770</v>
      </c>
      <c r="N156" s="12"/>
      <c r="O156" s="12"/>
      <c r="P156" s="12">
        <v>44769</v>
      </c>
      <c r="Q156" s="12">
        <v>44770</v>
      </c>
      <c r="R156" s="12"/>
      <c r="S156" s="12"/>
      <c r="T156" s="12"/>
      <c r="U156" s="12"/>
      <c r="V156" s="12"/>
      <c r="W156" s="12"/>
      <c r="X156" s="12"/>
      <c r="Y156" s="12"/>
      <c r="Z156" s="12"/>
      <c r="AA156" s="12"/>
    </row>
    <row r="157" spans="1:27" s="2" customFormat="1" ht="204" x14ac:dyDescent="0.25">
      <c r="A157" s="10">
        <v>152</v>
      </c>
      <c r="B157" s="3" t="s">
        <v>191</v>
      </c>
      <c r="C157" s="3" t="s">
        <v>192</v>
      </c>
      <c r="D157" s="9" t="s">
        <v>12</v>
      </c>
      <c r="E157" s="11">
        <v>44774</v>
      </c>
      <c r="F157" s="10">
        <v>10</v>
      </c>
      <c r="G157" s="11">
        <f t="shared" si="2"/>
        <v>447740</v>
      </c>
      <c r="H157" s="8" t="s">
        <v>485</v>
      </c>
      <c r="I157" s="12"/>
      <c r="J157" s="8" t="s">
        <v>485</v>
      </c>
      <c r="K157" s="8" t="s">
        <v>486</v>
      </c>
      <c r="L157" s="12">
        <v>44769</v>
      </c>
      <c r="M157" s="12">
        <v>44770</v>
      </c>
      <c r="N157" s="12"/>
      <c r="O157" s="12"/>
      <c r="P157" s="12">
        <v>44769</v>
      </c>
      <c r="Q157" s="12">
        <v>44770</v>
      </c>
      <c r="R157" s="12"/>
      <c r="S157" s="12"/>
      <c r="T157" s="12"/>
      <c r="U157" s="12"/>
      <c r="V157" s="12"/>
      <c r="W157" s="12"/>
      <c r="X157" s="12"/>
      <c r="Y157" s="12"/>
      <c r="Z157" s="12"/>
      <c r="AA157" s="12"/>
    </row>
    <row r="158" spans="1:27" s="2" customFormat="1" ht="153" x14ac:dyDescent="0.25">
      <c r="A158" s="10">
        <v>153</v>
      </c>
      <c r="B158" s="3" t="s">
        <v>193</v>
      </c>
      <c r="C158" s="3" t="s">
        <v>194</v>
      </c>
      <c r="D158" s="9" t="s">
        <v>12</v>
      </c>
      <c r="E158" s="11">
        <v>11835</v>
      </c>
      <c r="F158" s="10">
        <v>150</v>
      </c>
      <c r="G158" s="11">
        <f t="shared" si="2"/>
        <v>1775250</v>
      </c>
      <c r="H158" s="8" t="s">
        <v>485</v>
      </c>
      <c r="I158" s="12"/>
      <c r="J158" s="8" t="s">
        <v>485</v>
      </c>
      <c r="K158" s="8" t="s">
        <v>486</v>
      </c>
      <c r="L158" s="12">
        <v>11830</v>
      </c>
      <c r="M158" s="12">
        <v>11834</v>
      </c>
      <c r="N158" s="12"/>
      <c r="O158" s="12"/>
      <c r="P158" s="12">
        <v>11830</v>
      </c>
      <c r="Q158" s="12">
        <v>11834</v>
      </c>
      <c r="R158" s="12"/>
      <c r="S158" s="12"/>
      <c r="T158" s="12"/>
      <c r="U158" s="12"/>
      <c r="V158" s="12"/>
      <c r="W158" s="12"/>
      <c r="X158" s="12"/>
      <c r="Y158" s="12"/>
      <c r="Z158" s="12"/>
      <c r="AA158" s="12"/>
    </row>
    <row r="159" spans="1:27" s="2" customFormat="1" ht="318.75" x14ac:dyDescent="0.25">
      <c r="A159" s="10">
        <v>154</v>
      </c>
      <c r="B159" s="3" t="s">
        <v>246</v>
      </c>
      <c r="C159" s="3" t="s">
        <v>196</v>
      </c>
      <c r="D159" s="9" t="s">
        <v>12</v>
      </c>
      <c r="E159" s="11">
        <v>64890</v>
      </c>
      <c r="F159" s="10">
        <v>24</v>
      </c>
      <c r="G159" s="11">
        <f t="shared" si="2"/>
        <v>1557360</v>
      </c>
      <c r="H159" s="8" t="s">
        <v>485</v>
      </c>
      <c r="I159" s="12"/>
      <c r="J159" s="8" t="s">
        <v>485</v>
      </c>
      <c r="K159" s="8" t="s">
        <v>486</v>
      </c>
      <c r="L159" s="12">
        <v>64885</v>
      </c>
      <c r="M159" s="12">
        <v>64889</v>
      </c>
      <c r="N159" s="12"/>
      <c r="O159" s="12"/>
      <c r="P159" s="12">
        <v>64885</v>
      </c>
      <c r="Q159" s="12">
        <v>64889</v>
      </c>
      <c r="R159" s="12"/>
      <c r="S159" s="12"/>
      <c r="T159" s="12"/>
      <c r="U159" s="12"/>
      <c r="V159" s="12"/>
      <c r="W159" s="12"/>
      <c r="X159" s="12"/>
      <c r="Y159" s="12"/>
      <c r="Z159" s="12"/>
      <c r="AA159" s="12"/>
    </row>
    <row r="160" spans="1:27" s="2" customFormat="1" ht="216.75" x14ac:dyDescent="0.25">
      <c r="A160" s="10">
        <v>155</v>
      </c>
      <c r="B160" s="3" t="s">
        <v>247</v>
      </c>
      <c r="C160" s="3" t="s">
        <v>198</v>
      </c>
      <c r="D160" s="9" t="s">
        <v>12</v>
      </c>
      <c r="E160" s="11">
        <v>58401</v>
      </c>
      <c r="F160" s="10">
        <v>30</v>
      </c>
      <c r="G160" s="11">
        <f t="shared" si="2"/>
        <v>1752030</v>
      </c>
      <c r="H160" s="8" t="s">
        <v>485</v>
      </c>
      <c r="I160" s="12"/>
      <c r="J160" s="8" t="s">
        <v>485</v>
      </c>
      <c r="K160" s="8" t="s">
        <v>486</v>
      </c>
      <c r="L160" s="12">
        <v>58396</v>
      </c>
      <c r="M160" s="12">
        <v>58400</v>
      </c>
      <c r="N160" s="12"/>
      <c r="O160" s="12"/>
      <c r="P160" s="12">
        <v>58396</v>
      </c>
      <c r="Q160" s="12">
        <v>58400</v>
      </c>
      <c r="R160" s="12"/>
      <c r="S160" s="12"/>
      <c r="T160" s="12"/>
      <c r="U160" s="12"/>
      <c r="V160" s="12"/>
      <c r="W160" s="12"/>
      <c r="X160" s="12"/>
      <c r="Y160" s="12"/>
      <c r="Z160" s="12"/>
      <c r="AA160" s="12"/>
    </row>
    <row r="161" spans="1:27" s="2" customFormat="1" ht="344.25" x14ac:dyDescent="0.25">
      <c r="A161" s="10">
        <v>156</v>
      </c>
      <c r="B161" s="3" t="s">
        <v>248</v>
      </c>
      <c r="C161" s="3" t="s">
        <v>200</v>
      </c>
      <c r="D161" s="9" t="s">
        <v>12</v>
      </c>
      <c r="E161" s="11">
        <v>74160</v>
      </c>
      <c r="F161" s="10">
        <v>30</v>
      </c>
      <c r="G161" s="11">
        <f t="shared" si="2"/>
        <v>2224800</v>
      </c>
      <c r="H161" s="8" t="s">
        <v>485</v>
      </c>
      <c r="I161" s="12"/>
      <c r="J161" s="8" t="s">
        <v>485</v>
      </c>
      <c r="K161" s="8" t="s">
        <v>486</v>
      </c>
      <c r="L161" s="12">
        <v>74155</v>
      </c>
      <c r="M161" s="12">
        <v>74159</v>
      </c>
      <c r="N161" s="12"/>
      <c r="O161" s="12"/>
      <c r="P161" s="12">
        <v>74155</v>
      </c>
      <c r="Q161" s="12">
        <v>74159</v>
      </c>
      <c r="R161" s="12"/>
      <c r="S161" s="12"/>
      <c r="T161" s="12"/>
      <c r="U161" s="12"/>
      <c r="V161" s="12"/>
      <c r="W161" s="12"/>
      <c r="X161" s="12"/>
      <c r="Y161" s="12"/>
      <c r="Z161" s="12"/>
      <c r="AA161" s="12"/>
    </row>
    <row r="162" spans="1:27" s="2" customFormat="1" ht="216.75" x14ac:dyDescent="0.25">
      <c r="A162" s="10">
        <v>157</v>
      </c>
      <c r="B162" s="3" t="s">
        <v>249</v>
      </c>
      <c r="C162" s="3" t="s">
        <v>202</v>
      </c>
      <c r="D162" s="9" t="s">
        <v>12</v>
      </c>
      <c r="E162" s="11">
        <v>53045</v>
      </c>
      <c r="F162" s="10">
        <v>30</v>
      </c>
      <c r="G162" s="11">
        <f t="shared" si="2"/>
        <v>1591350</v>
      </c>
      <c r="H162" s="8" t="s">
        <v>485</v>
      </c>
      <c r="I162" s="12"/>
      <c r="J162" s="8" t="s">
        <v>485</v>
      </c>
      <c r="K162" s="8" t="s">
        <v>486</v>
      </c>
      <c r="L162" s="12">
        <v>53040</v>
      </c>
      <c r="M162" s="12">
        <v>53044</v>
      </c>
      <c r="N162" s="12"/>
      <c r="O162" s="12"/>
      <c r="P162" s="12">
        <v>53040</v>
      </c>
      <c r="Q162" s="12">
        <v>53044</v>
      </c>
      <c r="R162" s="12"/>
      <c r="S162" s="12"/>
      <c r="T162" s="12"/>
      <c r="U162" s="12"/>
      <c r="V162" s="12"/>
      <c r="W162" s="12"/>
      <c r="X162" s="12"/>
      <c r="Y162" s="12"/>
      <c r="Z162" s="12"/>
      <c r="AA162" s="12"/>
    </row>
    <row r="163" spans="1:27" s="2" customFormat="1" ht="267.75" x14ac:dyDescent="0.25">
      <c r="A163" s="10">
        <v>158</v>
      </c>
      <c r="B163" s="3" t="s">
        <v>250</v>
      </c>
      <c r="C163" s="3" t="s">
        <v>204</v>
      </c>
      <c r="D163" s="9" t="s">
        <v>12</v>
      </c>
      <c r="E163" s="11">
        <v>59740</v>
      </c>
      <c r="F163" s="10">
        <v>30</v>
      </c>
      <c r="G163" s="11">
        <f t="shared" si="2"/>
        <v>1792200</v>
      </c>
      <c r="H163" s="8" t="s">
        <v>485</v>
      </c>
      <c r="I163" s="12"/>
      <c r="J163" s="8" t="s">
        <v>485</v>
      </c>
      <c r="K163" s="8" t="s">
        <v>486</v>
      </c>
      <c r="L163" s="12">
        <v>59735</v>
      </c>
      <c r="M163" s="12">
        <v>59739</v>
      </c>
      <c r="N163" s="12"/>
      <c r="O163" s="12"/>
      <c r="P163" s="12">
        <v>59735</v>
      </c>
      <c r="Q163" s="12">
        <v>59739</v>
      </c>
      <c r="R163" s="12"/>
      <c r="S163" s="12"/>
      <c r="T163" s="12"/>
      <c r="U163" s="12"/>
      <c r="V163" s="12"/>
      <c r="W163" s="12"/>
      <c r="X163" s="12"/>
      <c r="Y163" s="12"/>
      <c r="Z163" s="12"/>
      <c r="AA163" s="12"/>
    </row>
    <row r="164" spans="1:27" s="2" customFormat="1" ht="306" x14ac:dyDescent="0.25">
      <c r="A164" s="10">
        <v>159</v>
      </c>
      <c r="B164" s="3" t="s">
        <v>251</v>
      </c>
      <c r="C164" s="3" t="s">
        <v>206</v>
      </c>
      <c r="D164" s="9" t="s">
        <v>12</v>
      </c>
      <c r="E164" s="11">
        <v>53045</v>
      </c>
      <c r="F164" s="10">
        <v>20</v>
      </c>
      <c r="G164" s="11">
        <f t="shared" si="2"/>
        <v>1060900</v>
      </c>
      <c r="H164" s="8" t="s">
        <v>485</v>
      </c>
      <c r="I164" s="12"/>
      <c r="J164" s="8" t="s">
        <v>485</v>
      </c>
      <c r="K164" s="8" t="s">
        <v>486</v>
      </c>
      <c r="L164" s="12">
        <v>53040</v>
      </c>
      <c r="M164" s="12">
        <v>53044</v>
      </c>
      <c r="N164" s="12"/>
      <c r="O164" s="12"/>
      <c r="P164" s="12">
        <v>53040</v>
      </c>
      <c r="Q164" s="12">
        <v>53044</v>
      </c>
      <c r="R164" s="12"/>
      <c r="S164" s="12"/>
      <c r="T164" s="12"/>
      <c r="U164" s="12"/>
      <c r="V164" s="12"/>
      <c r="W164" s="12"/>
      <c r="X164" s="12"/>
      <c r="Y164" s="12"/>
      <c r="Z164" s="12"/>
      <c r="AA164" s="12"/>
    </row>
    <row r="165" spans="1:27" s="2" customFormat="1" ht="306" x14ac:dyDescent="0.25">
      <c r="A165" s="10">
        <v>160</v>
      </c>
      <c r="B165" s="3" t="s">
        <v>252</v>
      </c>
      <c r="C165" s="3" t="s">
        <v>208</v>
      </c>
      <c r="D165" s="9" t="s">
        <v>12</v>
      </c>
      <c r="E165" s="11">
        <v>65096</v>
      </c>
      <c r="F165" s="10">
        <v>16</v>
      </c>
      <c r="G165" s="11">
        <f t="shared" si="2"/>
        <v>1041536</v>
      </c>
      <c r="H165" s="8" t="s">
        <v>485</v>
      </c>
      <c r="I165" s="12"/>
      <c r="J165" s="8" t="s">
        <v>485</v>
      </c>
      <c r="K165" s="8" t="s">
        <v>486</v>
      </c>
      <c r="L165" s="12">
        <v>65091</v>
      </c>
      <c r="M165" s="12">
        <v>65095</v>
      </c>
      <c r="N165" s="12"/>
      <c r="O165" s="12"/>
      <c r="P165" s="12">
        <v>65091</v>
      </c>
      <c r="Q165" s="12">
        <v>65095</v>
      </c>
      <c r="R165" s="12"/>
      <c r="S165" s="12"/>
      <c r="T165" s="12"/>
      <c r="U165" s="12"/>
      <c r="V165" s="12"/>
      <c r="W165" s="12"/>
      <c r="X165" s="12"/>
      <c r="Y165" s="12"/>
      <c r="Z165" s="12"/>
      <c r="AA165" s="12"/>
    </row>
    <row r="166" spans="1:27" s="2" customFormat="1" ht="318.75" x14ac:dyDescent="0.25">
      <c r="A166" s="10">
        <v>161</v>
      </c>
      <c r="B166" s="3" t="s">
        <v>253</v>
      </c>
      <c r="C166" s="3" t="s">
        <v>210</v>
      </c>
      <c r="D166" s="9" t="s">
        <v>12</v>
      </c>
      <c r="E166" s="11">
        <v>50305</v>
      </c>
      <c r="F166" s="10">
        <v>14</v>
      </c>
      <c r="G166" s="11">
        <f t="shared" si="2"/>
        <v>704270</v>
      </c>
      <c r="H166" s="8" t="s">
        <v>485</v>
      </c>
      <c r="I166" s="12"/>
      <c r="J166" s="8" t="s">
        <v>485</v>
      </c>
      <c r="K166" s="8" t="s">
        <v>486</v>
      </c>
      <c r="L166" s="12">
        <v>50300</v>
      </c>
      <c r="M166" s="12">
        <v>50304</v>
      </c>
      <c r="N166" s="12"/>
      <c r="O166" s="12"/>
      <c r="P166" s="12">
        <v>50300</v>
      </c>
      <c r="Q166" s="12">
        <v>50304</v>
      </c>
      <c r="R166" s="12"/>
      <c r="S166" s="12"/>
      <c r="T166" s="12"/>
      <c r="U166" s="12"/>
      <c r="V166" s="12"/>
      <c r="W166" s="12"/>
      <c r="X166" s="12"/>
      <c r="Y166" s="12"/>
      <c r="Z166" s="12"/>
      <c r="AA166" s="12"/>
    </row>
    <row r="167" spans="1:27" s="2" customFormat="1" ht="178.5" x14ac:dyDescent="0.25">
      <c r="A167" s="10">
        <v>162</v>
      </c>
      <c r="B167" s="3" t="s">
        <v>254</v>
      </c>
      <c r="C167" s="3" t="s">
        <v>212</v>
      </c>
      <c r="D167" s="9" t="s">
        <v>12</v>
      </c>
      <c r="E167" s="11">
        <v>32960</v>
      </c>
      <c r="F167" s="10">
        <v>5</v>
      </c>
      <c r="G167" s="11">
        <f t="shared" si="2"/>
        <v>164800</v>
      </c>
      <c r="H167" s="8" t="s">
        <v>485</v>
      </c>
      <c r="I167" s="12"/>
      <c r="J167" s="8" t="s">
        <v>485</v>
      </c>
      <c r="K167" s="8" t="s">
        <v>486</v>
      </c>
      <c r="L167" s="12">
        <v>32955</v>
      </c>
      <c r="M167" s="12">
        <v>32959</v>
      </c>
      <c r="N167" s="12"/>
      <c r="O167" s="12"/>
      <c r="P167" s="12">
        <v>32955</v>
      </c>
      <c r="Q167" s="12">
        <v>32959</v>
      </c>
      <c r="R167" s="12"/>
      <c r="S167" s="12"/>
      <c r="T167" s="12"/>
      <c r="U167" s="12"/>
      <c r="V167" s="12"/>
      <c r="W167" s="12"/>
      <c r="X167" s="12"/>
      <c r="Y167" s="12"/>
      <c r="Z167" s="12"/>
      <c r="AA167" s="12"/>
    </row>
    <row r="168" spans="1:27" s="2" customFormat="1" ht="75.75" customHeight="1" x14ac:dyDescent="0.25">
      <c r="A168" s="3">
        <v>163</v>
      </c>
      <c r="B168" s="3" t="s">
        <v>255</v>
      </c>
      <c r="C168" s="3" t="s">
        <v>214</v>
      </c>
      <c r="D168" s="3" t="s">
        <v>12</v>
      </c>
      <c r="E168" s="14">
        <v>42436</v>
      </c>
      <c r="F168" s="3">
        <v>5</v>
      </c>
      <c r="G168" s="11">
        <f t="shared" si="2"/>
        <v>212180</v>
      </c>
      <c r="H168" s="8" t="s">
        <v>485</v>
      </c>
      <c r="I168" s="12"/>
      <c r="J168" s="8" t="s">
        <v>485</v>
      </c>
      <c r="K168" s="8" t="s">
        <v>486</v>
      </c>
      <c r="L168" s="12">
        <v>42431</v>
      </c>
      <c r="M168" s="12">
        <v>42435</v>
      </c>
      <c r="N168" s="12"/>
      <c r="O168" s="12"/>
      <c r="P168" s="12">
        <v>42431</v>
      </c>
      <c r="Q168" s="12">
        <v>42435</v>
      </c>
      <c r="R168" s="12"/>
      <c r="S168" s="12"/>
      <c r="T168" s="12"/>
      <c r="U168" s="12"/>
      <c r="V168" s="12"/>
      <c r="W168" s="12"/>
      <c r="X168" s="12"/>
      <c r="Y168" s="12"/>
      <c r="Z168" s="12"/>
      <c r="AA168" s="12"/>
    </row>
    <row r="169" spans="1:27" s="2" customFormat="1" ht="242.25" x14ac:dyDescent="0.25">
      <c r="A169" s="10">
        <v>164</v>
      </c>
      <c r="B169" s="3" t="s">
        <v>256</v>
      </c>
      <c r="C169" s="3" t="s">
        <v>216</v>
      </c>
      <c r="D169" s="9" t="s">
        <v>12</v>
      </c>
      <c r="E169" s="11">
        <v>41200</v>
      </c>
      <c r="F169" s="10">
        <v>15</v>
      </c>
      <c r="G169" s="11">
        <f t="shared" si="2"/>
        <v>618000</v>
      </c>
      <c r="H169" s="8" t="s">
        <v>485</v>
      </c>
      <c r="I169" s="12"/>
      <c r="J169" s="8" t="s">
        <v>485</v>
      </c>
      <c r="K169" s="8" t="s">
        <v>486</v>
      </c>
      <c r="L169" s="12">
        <v>41195</v>
      </c>
      <c r="M169" s="12">
        <v>41199</v>
      </c>
      <c r="N169" s="12"/>
      <c r="O169" s="12"/>
      <c r="P169" s="12">
        <v>41195</v>
      </c>
      <c r="Q169" s="12">
        <v>41199</v>
      </c>
      <c r="R169" s="12"/>
      <c r="S169" s="12"/>
      <c r="T169" s="12"/>
      <c r="U169" s="12"/>
      <c r="V169" s="12"/>
      <c r="W169" s="12"/>
      <c r="X169" s="12"/>
      <c r="Y169" s="12"/>
      <c r="Z169" s="12"/>
      <c r="AA169" s="12"/>
    </row>
    <row r="170" spans="1:27" s="2" customFormat="1" ht="242.25" x14ac:dyDescent="0.25">
      <c r="A170" s="10">
        <v>165</v>
      </c>
      <c r="B170" s="3" t="s">
        <v>257</v>
      </c>
      <c r="C170" s="3" t="s">
        <v>218</v>
      </c>
      <c r="D170" s="9" t="s">
        <v>12</v>
      </c>
      <c r="E170" s="11">
        <v>38625</v>
      </c>
      <c r="F170" s="10">
        <v>20</v>
      </c>
      <c r="G170" s="11">
        <f t="shared" si="2"/>
        <v>772500</v>
      </c>
      <c r="H170" s="8" t="s">
        <v>485</v>
      </c>
      <c r="I170" s="12"/>
      <c r="J170" s="8" t="s">
        <v>485</v>
      </c>
      <c r="K170" s="8" t="s">
        <v>486</v>
      </c>
      <c r="L170" s="12">
        <v>38620</v>
      </c>
      <c r="M170" s="12">
        <v>38624</v>
      </c>
      <c r="N170" s="12"/>
      <c r="O170" s="12"/>
      <c r="P170" s="12">
        <v>38620</v>
      </c>
      <c r="Q170" s="12">
        <v>38624</v>
      </c>
      <c r="R170" s="12"/>
      <c r="S170" s="12"/>
      <c r="T170" s="12"/>
      <c r="U170" s="12"/>
      <c r="V170" s="12"/>
      <c r="W170" s="12"/>
      <c r="X170" s="12"/>
      <c r="Y170" s="12"/>
      <c r="Z170" s="12"/>
      <c r="AA170" s="12"/>
    </row>
    <row r="171" spans="1:27" s="2" customFormat="1" ht="318.75" x14ac:dyDescent="0.25">
      <c r="A171" s="10">
        <v>166</v>
      </c>
      <c r="B171" s="3" t="s">
        <v>258</v>
      </c>
      <c r="C171" s="3" t="s">
        <v>259</v>
      </c>
      <c r="D171" s="9" t="s">
        <v>12</v>
      </c>
      <c r="E171" s="11">
        <v>58504</v>
      </c>
      <c r="F171" s="10">
        <v>2</v>
      </c>
      <c r="G171" s="11">
        <f t="shared" si="2"/>
        <v>117008</v>
      </c>
      <c r="H171" s="8" t="s">
        <v>485</v>
      </c>
      <c r="I171" s="12"/>
      <c r="J171" s="8" t="s">
        <v>485</v>
      </c>
      <c r="K171" s="8" t="s">
        <v>486</v>
      </c>
      <c r="L171" s="12">
        <v>58499</v>
      </c>
      <c r="M171" s="12">
        <v>58500</v>
      </c>
      <c r="N171" s="12"/>
      <c r="O171" s="12"/>
      <c r="P171" s="12">
        <v>58499</v>
      </c>
      <c r="Q171" s="12">
        <v>58500</v>
      </c>
      <c r="R171" s="12"/>
      <c r="S171" s="12"/>
      <c r="T171" s="12"/>
      <c r="U171" s="12"/>
      <c r="V171" s="12"/>
      <c r="W171" s="12"/>
      <c r="X171" s="12"/>
      <c r="Y171" s="12"/>
      <c r="Z171" s="12"/>
      <c r="AA171" s="12"/>
    </row>
    <row r="172" spans="1:27" s="2" customFormat="1" ht="318.75" x14ac:dyDescent="0.25">
      <c r="A172" s="10">
        <v>167</v>
      </c>
      <c r="B172" s="3" t="s">
        <v>260</v>
      </c>
      <c r="C172" s="3" t="s">
        <v>220</v>
      </c>
      <c r="D172" s="9" t="s">
        <v>12</v>
      </c>
      <c r="E172" s="11">
        <v>59740</v>
      </c>
      <c r="F172" s="10">
        <v>10</v>
      </c>
      <c r="G172" s="11">
        <f t="shared" si="2"/>
        <v>597400</v>
      </c>
      <c r="H172" s="8" t="s">
        <v>485</v>
      </c>
      <c r="I172" s="12"/>
      <c r="J172" s="8" t="s">
        <v>485</v>
      </c>
      <c r="K172" s="8" t="s">
        <v>486</v>
      </c>
      <c r="L172" s="12">
        <v>59735</v>
      </c>
      <c r="M172" s="12">
        <v>59739</v>
      </c>
      <c r="N172" s="12"/>
      <c r="O172" s="12"/>
      <c r="P172" s="12">
        <v>59735</v>
      </c>
      <c r="Q172" s="12">
        <v>59739</v>
      </c>
      <c r="R172" s="12"/>
      <c r="S172" s="12"/>
      <c r="T172" s="12"/>
      <c r="U172" s="12"/>
      <c r="V172" s="12"/>
      <c r="W172" s="12"/>
      <c r="X172" s="12"/>
      <c r="Y172" s="12"/>
      <c r="Z172" s="12"/>
      <c r="AA172" s="12"/>
    </row>
    <row r="173" spans="1:27" s="2" customFormat="1" ht="255" x14ac:dyDescent="0.25">
      <c r="A173" s="10">
        <v>168</v>
      </c>
      <c r="B173" s="3" t="s">
        <v>261</v>
      </c>
      <c r="C173" s="3" t="s">
        <v>222</v>
      </c>
      <c r="D173" s="9" t="s">
        <v>12</v>
      </c>
      <c r="E173" s="11">
        <v>70761</v>
      </c>
      <c r="F173" s="10">
        <v>8</v>
      </c>
      <c r="G173" s="11">
        <f t="shared" si="2"/>
        <v>566088</v>
      </c>
      <c r="H173" s="8" t="s">
        <v>485</v>
      </c>
      <c r="I173" s="12"/>
      <c r="J173" s="8" t="s">
        <v>485</v>
      </c>
      <c r="K173" s="8" t="s">
        <v>486</v>
      </c>
      <c r="L173" s="12">
        <v>70756</v>
      </c>
      <c r="M173" s="12">
        <v>70760</v>
      </c>
      <c r="N173" s="12"/>
      <c r="O173" s="12"/>
      <c r="P173" s="12">
        <v>70756</v>
      </c>
      <c r="Q173" s="12">
        <v>70760</v>
      </c>
      <c r="R173" s="12"/>
      <c r="S173" s="12"/>
      <c r="T173" s="12"/>
      <c r="U173" s="12"/>
      <c r="V173" s="12"/>
      <c r="W173" s="12"/>
      <c r="X173" s="12"/>
      <c r="Y173" s="12"/>
      <c r="Z173" s="12"/>
      <c r="AA173" s="12"/>
    </row>
    <row r="174" spans="1:27" s="2" customFormat="1" ht="306" x14ac:dyDescent="0.25">
      <c r="A174" s="10">
        <v>169</v>
      </c>
      <c r="B174" s="3" t="s">
        <v>262</v>
      </c>
      <c r="C174" s="3" t="s">
        <v>224</v>
      </c>
      <c r="D174" s="9" t="s">
        <v>12</v>
      </c>
      <c r="E174" s="11">
        <v>69010</v>
      </c>
      <c r="F174" s="10">
        <v>6</v>
      </c>
      <c r="G174" s="11">
        <f t="shared" si="2"/>
        <v>414060</v>
      </c>
      <c r="H174" s="8" t="s">
        <v>485</v>
      </c>
      <c r="I174" s="12"/>
      <c r="J174" s="8" t="s">
        <v>485</v>
      </c>
      <c r="K174" s="8" t="s">
        <v>486</v>
      </c>
      <c r="L174" s="12">
        <v>69005</v>
      </c>
      <c r="M174" s="12">
        <v>69009</v>
      </c>
      <c r="N174" s="12"/>
      <c r="O174" s="12"/>
      <c r="P174" s="12">
        <v>69005</v>
      </c>
      <c r="Q174" s="12">
        <v>69009</v>
      </c>
      <c r="R174" s="12"/>
      <c r="S174" s="12"/>
      <c r="T174" s="12"/>
      <c r="U174" s="12"/>
      <c r="V174" s="12"/>
      <c r="W174" s="12"/>
      <c r="X174" s="12"/>
      <c r="Y174" s="12"/>
      <c r="Z174" s="12"/>
      <c r="AA174" s="12"/>
    </row>
    <row r="175" spans="1:27" s="2" customFormat="1" ht="140.25" x14ac:dyDescent="0.25">
      <c r="A175" s="10">
        <v>170</v>
      </c>
      <c r="B175" s="3" t="s">
        <v>263</v>
      </c>
      <c r="C175" s="3" t="s">
        <v>226</v>
      </c>
      <c r="D175" s="9" t="s">
        <v>12</v>
      </c>
      <c r="E175" s="11">
        <v>6500</v>
      </c>
      <c r="F175" s="10">
        <v>320</v>
      </c>
      <c r="G175" s="11">
        <f t="shared" si="2"/>
        <v>2080000</v>
      </c>
      <c r="H175" s="8" t="s">
        <v>485</v>
      </c>
      <c r="I175" s="12"/>
      <c r="J175" s="8" t="s">
        <v>485</v>
      </c>
      <c r="K175" s="8" t="s">
        <v>486</v>
      </c>
      <c r="L175" s="12">
        <v>6495</v>
      </c>
      <c r="M175" s="12">
        <v>6499</v>
      </c>
      <c r="N175" s="12"/>
      <c r="O175" s="12"/>
      <c r="P175" s="12">
        <v>6495</v>
      </c>
      <c r="Q175" s="12">
        <v>6499</v>
      </c>
      <c r="R175" s="12"/>
      <c r="S175" s="12"/>
      <c r="T175" s="12"/>
      <c r="U175" s="12"/>
      <c r="V175" s="12"/>
      <c r="W175" s="12"/>
      <c r="X175" s="12"/>
      <c r="Y175" s="12"/>
      <c r="Z175" s="12"/>
      <c r="AA175" s="12"/>
    </row>
    <row r="176" spans="1:27" s="2" customFormat="1" ht="76.5" x14ac:dyDescent="0.25">
      <c r="A176" s="10">
        <v>171</v>
      </c>
      <c r="B176" s="3" t="s">
        <v>227</v>
      </c>
      <c r="C176" s="3" t="s">
        <v>228</v>
      </c>
      <c r="D176" s="9" t="s">
        <v>12</v>
      </c>
      <c r="E176" s="11">
        <v>3605</v>
      </c>
      <c r="F176" s="10">
        <v>70</v>
      </c>
      <c r="G176" s="11">
        <f t="shared" si="2"/>
        <v>252350</v>
      </c>
      <c r="H176" s="8" t="s">
        <v>485</v>
      </c>
      <c r="I176" s="12"/>
      <c r="J176" s="8" t="s">
        <v>485</v>
      </c>
      <c r="K176" s="8" t="s">
        <v>486</v>
      </c>
      <c r="L176" s="12">
        <v>3600</v>
      </c>
      <c r="M176" s="12"/>
      <c r="N176" s="12"/>
      <c r="O176" s="12"/>
      <c r="P176" s="12">
        <v>3600</v>
      </c>
      <c r="Q176" s="12"/>
      <c r="R176" s="12"/>
      <c r="S176" s="12"/>
      <c r="T176" s="12"/>
      <c r="U176" s="12"/>
      <c r="V176" s="12"/>
      <c r="W176" s="12"/>
      <c r="X176" s="12"/>
      <c r="Y176" s="12"/>
      <c r="Z176" s="12"/>
      <c r="AA176" s="12"/>
    </row>
    <row r="177" spans="1:27" s="2" customFormat="1" ht="76.5" x14ac:dyDescent="0.25">
      <c r="A177" s="10">
        <v>172</v>
      </c>
      <c r="B177" s="3" t="s">
        <v>264</v>
      </c>
      <c r="C177" s="3" t="s">
        <v>230</v>
      </c>
      <c r="D177" s="9" t="s">
        <v>12</v>
      </c>
      <c r="E177" s="11">
        <v>2500</v>
      </c>
      <c r="F177" s="10">
        <v>100</v>
      </c>
      <c r="G177" s="11">
        <f t="shared" si="2"/>
        <v>250000</v>
      </c>
      <c r="H177" s="8" t="s">
        <v>485</v>
      </c>
      <c r="I177" s="12"/>
      <c r="J177" s="8" t="s">
        <v>485</v>
      </c>
      <c r="K177" s="8" t="s">
        <v>486</v>
      </c>
      <c r="L177" s="12">
        <v>2495</v>
      </c>
      <c r="M177" s="12">
        <v>2499</v>
      </c>
      <c r="N177" s="12"/>
      <c r="O177" s="12"/>
      <c r="P177" s="12">
        <v>2495</v>
      </c>
      <c r="Q177" s="12">
        <v>2499</v>
      </c>
      <c r="R177" s="12"/>
      <c r="S177" s="12"/>
      <c r="T177" s="12"/>
      <c r="U177" s="12"/>
      <c r="V177" s="12"/>
      <c r="W177" s="12"/>
      <c r="X177" s="12"/>
      <c r="Y177" s="12"/>
      <c r="Z177" s="12"/>
      <c r="AA177" s="12"/>
    </row>
    <row r="178" spans="1:27" s="2" customFormat="1" ht="153" x14ac:dyDescent="0.25">
      <c r="A178" s="10">
        <v>173</v>
      </c>
      <c r="B178" s="3" t="s">
        <v>265</v>
      </c>
      <c r="C178" s="3" t="s">
        <v>232</v>
      </c>
      <c r="D178" s="9" t="s">
        <v>12</v>
      </c>
      <c r="E178" s="11">
        <v>2287</v>
      </c>
      <c r="F178" s="11">
        <v>1425</v>
      </c>
      <c r="G178" s="11">
        <f t="shared" si="2"/>
        <v>3258975</v>
      </c>
      <c r="H178" s="8" t="s">
        <v>485</v>
      </c>
      <c r="I178" s="12"/>
      <c r="J178" s="8" t="s">
        <v>485</v>
      </c>
      <c r="K178" s="8" t="s">
        <v>486</v>
      </c>
      <c r="L178" s="12">
        <v>2285</v>
      </c>
      <c r="M178" s="12">
        <v>2286</v>
      </c>
      <c r="N178" s="12"/>
      <c r="O178" s="12"/>
      <c r="P178" s="12">
        <v>2285</v>
      </c>
      <c r="Q178" s="12">
        <v>2286</v>
      </c>
      <c r="R178" s="12"/>
      <c r="S178" s="12"/>
      <c r="T178" s="12"/>
      <c r="U178" s="12"/>
      <c r="V178" s="12"/>
      <c r="W178" s="12"/>
      <c r="X178" s="12"/>
      <c r="Y178" s="12"/>
      <c r="Z178" s="12"/>
      <c r="AA178" s="12"/>
    </row>
    <row r="179" spans="1:27" s="2" customFormat="1" ht="140.25" x14ac:dyDescent="0.25">
      <c r="A179" s="10">
        <v>174</v>
      </c>
      <c r="B179" s="3" t="s">
        <v>266</v>
      </c>
      <c r="C179" s="3" t="s">
        <v>234</v>
      </c>
      <c r="D179" s="9" t="s">
        <v>12</v>
      </c>
      <c r="E179" s="11">
        <v>3300</v>
      </c>
      <c r="F179" s="10">
        <v>230</v>
      </c>
      <c r="G179" s="11">
        <f t="shared" si="2"/>
        <v>759000</v>
      </c>
      <c r="H179" s="8" t="s">
        <v>485</v>
      </c>
      <c r="I179" s="12"/>
      <c r="J179" s="8" t="s">
        <v>485</v>
      </c>
      <c r="K179" s="8" t="s">
        <v>486</v>
      </c>
      <c r="L179" s="12">
        <v>3295</v>
      </c>
      <c r="M179" s="12">
        <v>3299</v>
      </c>
      <c r="N179" s="12"/>
      <c r="O179" s="12"/>
      <c r="P179" s="12">
        <v>3295</v>
      </c>
      <c r="Q179" s="12">
        <v>3299</v>
      </c>
      <c r="R179" s="12"/>
      <c r="S179" s="12"/>
      <c r="T179" s="12"/>
      <c r="U179" s="12"/>
      <c r="V179" s="12"/>
      <c r="W179" s="12"/>
      <c r="X179" s="12"/>
      <c r="Y179" s="12"/>
      <c r="Z179" s="12"/>
      <c r="AA179" s="12"/>
    </row>
    <row r="180" spans="1:27" s="2" customFormat="1" ht="127.5" x14ac:dyDescent="0.25">
      <c r="A180" s="10">
        <v>175</v>
      </c>
      <c r="B180" s="3" t="s">
        <v>267</v>
      </c>
      <c r="C180" s="3" t="s">
        <v>268</v>
      </c>
      <c r="D180" s="9" t="s">
        <v>12</v>
      </c>
      <c r="E180" s="11">
        <v>63000</v>
      </c>
      <c r="F180" s="10">
        <v>20</v>
      </c>
      <c r="G180" s="11">
        <f t="shared" si="2"/>
        <v>1260000</v>
      </c>
      <c r="H180" s="8" t="s">
        <v>485</v>
      </c>
      <c r="I180" s="12"/>
      <c r="J180" s="8" t="s">
        <v>485</v>
      </c>
      <c r="K180" s="8" t="s">
        <v>486</v>
      </c>
      <c r="L180" s="12">
        <v>62995</v>
      </c>
      <c r="M180" s="12"/>
      <c r="N180" s="12"/>
      <c r="O180" s="12"/>
      <c r="P180" s="12">
        <v>62995</v>
      </c>
      <c r="Q180" s="12"/>
      <c r="R180" s="12"/>
      <c r="S180" s="12"/>
      <c r="T180" s="12"/>
      <c r="U180" s="12"/>
      <c r="V180" s="12"/>
      <c r="W180" s="12"/>
      <c r="X180" s="12"/>
      <c r="Y180" s="12"/>
      <c r="Z180" s="12"/>
      <c r="AA180" s="12"/>
    </row>
    <row r="181" spans="1:27" s="2" customFormat="1" ht="38.25" x14ac:dyDescent="0.25">
      <c r="A181" s="10">
        <v>176</v>
      </c>
      <c r="B181" s="3" t="s">
        <v>269</v>
      </c>
      <c r="C181" s="3"/>
      <c r="D181" s="13" t="s">
        <v>12</v>
      </c>
      <c r="E181" s="15">
        <v>26031</v>
      </c>
      <c r="F181" s="10">
        <v>20</v>
      </c>
      <c r="G181" s="11">
        <f t="shared" si="2"/>
        <v>520620</v>
      </c>
      <c r="H181" s="8" t="s">
        <v>485</v>
      </c>
      <c r="I181" s="12"/>
      <c r="J181" s="8" t="s">
        <v>485</v>
      </c>
      <c r="K181" s="8" t="s">
        <v>486</v>
      </c>
      <c r="L181" s="12">
        <v>26030</v>
      </c>
      <c r="M181" s="12">
        <v>26031</v>
      </c>
      <c r="N181" s="12"/>
      <c r="O181" s="12"/>
      <c r="P181" s="12">
        <v>26030</v>
      </c>
      <c r="Q181" s="12">
        <v>26031</v>
      </c>
      <c r="R181" s="12"/>
      <c r="S181" s="12"/>
      <c r="T181" s="12"/>
      <c r="U181" s="12"/>
      <c r="V181" s="12"/>
      <c r="W181" s="12"/>
      <c r="X181" s="12"/>
      <c r="Y181" s="12"/>
      <c r="Z181" s="12"/>
      <c r="AA181" s="12"/>
    </row>
    <row r="182" spans="1:27" s="2" customFormat="1" ht="51" x14ac:dyDescent="0.25">
      <c r="A182" s="10">
        <v>177</v>
      </c>
      <c r="B182" s="3" t="s">
        <v>279</v>
      </c>
      <c r="C182" s="3"/>
      <c r="D182" s="13" t="s">
        <v>12</v>
      </c>
      <c r="E182" s="15">
        <v>26031</v>
      </c>
      <c r="F182" s="10">
        <v>10</v>
      </c>
      <c r="G182" s="11">
        <f t="shared" si="2"/>
        <v>260310</v>
      </c>
      <c r="H182" s="8" t="s">
        <v>485</v>
      </c>
      <c r="I182" s="12"/>
      <c r="J182" s="8" t="s">
        <v>485</v>
      </c>
      <c r="K182" s="8" t="s">
        <v>486</v>
      </c>
      <c r="L182" s="12">
        <v>26030</v>
      </c>
      <c r="M182" s="12">
        <v>26031</v>
      </c>
      <c r="N182" s="12"/>
      <c r="O182" s="12"/>
      <c r="P182" s="12">
        <v>26030</v>
      </c>
      <c r="Q182" s="12">
        <v>26031</v>
      </c>
      <c r="R182" s="12"/>
      <c r="S182" s="12"/>
      <c r="T182" s="12"/>
      <c r="U182" s="12"/>
      <c r="V182" s="12"/>
      <c r="W182" s="12"/>
      <c r="X182" s="12"/>
      <c r="Y182" s="12"/>
      <c r="Z182" s="12"/>
      <c r="AA182" s="12"/>
    </row>
    <row r="183" spans="1:27" s="2" customFormat="1" ht="51" x14ac:dyDescent="0.25">
      <c r="A183" s="10">
        <v>178</v>
      </c>
      <c r="B183" s="3" t="s">
        <v>280</v>
      </c>
      <c r="C183" s="3"/>
      <c r="D183" s="13" t="s">
        <v>12</v>
      </c>
      <c r="E183" s="15">
        <v>32535</v>
      </c>
      <c r="F183" s="10">
        <v>8</v>
      </c>
      <c r="G183" s="11">
        <f t="shared" si="2"/>
        <v>260280</v>
      </c>
      <c r="H183" s="8" t="s">
        <v>485</v>
      </c>
      <c r="I183" s="12"/>
      <c r="J183" s="8" t="s">
        <v>485</v>
      </c>
      <c r="K183" s="8" t="s">
        <v>486</v>
      </c>
      <c r="L183" s="12">
        <v>32530</v>
      </c>
      <c r="M183" s="12">
        <v>32534</v>
      </c>
      <c r="N183" s="12"/>
      <c r="O183" s="12"/>
      <c r="P183" s="12">
        <v>32530</v>
      </c>
      <c r="Q183" s="12">
        <v>32534</v>
      </c>
      <c r="R183" s="12"/>
      <c r="S183" s="12"/>
      <c r="T183" s="12"/>
      <c r="U183" s="12"/>
      <c r="V183" s="12"/>
      <c r="W183" s="12"/>
      <c r="X183" s="12"/>
      <c r="Y183" s="12"/>
      <c r="Z183" s="12"/>
      <c r="AA183" s="12"/>
    </row>
    <row r="184" spans="1:27" s="2" customFormat="1" ht="38.25" x14ac:dyDescent="0.25">
      <c r="A184" s="10">
        <v>179</v>
      </c>
      <c r="B184" s="3" t="s">
        <v>281</v>
      </c>
      <c r="C184" s="3"/>
      <c r="D184" s="13" t="s">
        <v>12</v>
      </c>
      <c r="E184" s="15">
        <v>17353</v>
      </c>
      <c r="F184" s="10">
        <v>3</v>
      </c>
      <c r="G184" s="11">
        <f t="shared" si="2"/>
        <v>52059</v>
      </c>
      <c r="H184" s="8" t="s">
        <v>485</v>
      </c>
      <c r="I184" s="12"/>
      <c r="J184" s="8" t="s">
        <v>485</v>
      </c>
      <c r="K184" s="8" t="s">
        <v>486</v>
      </c>
      <c r="L184" s="12">
        <v>17348</v>
      </c>
      <c r="M184" s="12">
        <v>17350</v>
      </c>
      <c r="N184" s="12"/>
      <c r="O184" s="12"/>
      <c r="P184" s="12">
        <v>17348</v>
      </c>
      <c r="Q184" s="12">
        <v>17350</v>
      </c>
      <c r="R184" s="12"/>
      <c r="S184" s="12"/>
      <c r="T184" s="12"/>
      <c r="U184" s="12"/>
      <c r="V184" s="12"/>
      <c r="W184" s="12"/>
      <c r="X184" s="12"/>
      <c r="Y184" s="12"/>
      <c r="Z184" s="12"/>
      <c r="AA184" s="12"/>
    </row>
    <row r="185" spans="1:27" s="2" customFormat="1" ht="38.25" x14ac:dyDescent="0.25">
      <c r="A185" s="10">
        <v>180</v>
      </c>
      <c r="B185" s="3" t="s">
        <v>282</v>
      </c>
      <c r="C185" s="3"/>
      <c r="D185" s="13" t="s">
        <v>12</v>
      </c>
      <c r="E185" s="15">
        <v>17353</v>
      </c>
      <c r="F185" s="10">
        <v>6</v>
      </c>
      <c r="G185" s="11">
        <f t="shared" si="2"/>
        <v>104118</v>
      </c>
      <c r="H185" s="8" t="s">
        <v>485</v>
      </c>
      <c r="I185" s="12"/>
      <c r="J185" s="8" t="s">
        <v>485</v>
      </c>
      <c r="K185" s="8" t="s">
        <v>486</v>
      </c>
      <c r="L185" s="12">
        <v>17348</v>
      </c>
      <c r="M185" s="12">
        <v>17350</v>
      </c>
      <c r="N185" s="12"/>
      <c r="O185" s="12"/>
      <c r="P185" s="12">
        <v>17348</v>
      </c>
      <c r="Q185" s="12">
        <v>17350</v>
      </c>
      <c r="R185" s="12"/>
      <c r="S185" s="12"/>
      <c r="T185" s="12"/>
      <c r="U185" s="12"/>
      <c r="V185" s="12"/>
      <c r="W185" s="12"/>
      <c r="X185" s="12"/>
      <c r="Y185" s="12"/>
      <c r="Z185" s="12"/>
      <c r="AA185" s="12"/>
    </row>
    <row r="186" spans="1:27" s="2" customFormat="1" ht="38.25" x14ac:dyDescent="0.25">
      <c r="A186" s="10">
        <v>181</v>
      </c>
      <c r="B186" s="3" t="s">
        <v>283</v>
      </c>
      <c r="C186" s="3"/>
      <c r="D186" s="13" t="s">
        <v>12</v>
      </c>
      <c r="E186" s="15">
        <v>21687</v>
      </c>
      <c r="F186" s="10">
        <v>6</v>
      </c>
      <c r="G186" s="11">
        <f t="shared" si="2"/>
        <v>130122</v>
      </c>
      <c r="H186" s="8" t="s">
        <v>485</v>
      </c>
      <c r="I186" s="12"/>
      <c r="J186" s="8" t="s">
        <v>485</v>
      </c>
      <c r="K186" s="8" t="s">
        <v>486</v>
      </c>
      <c r="L186" s="12">
        <v>21685</v>
      </c>
      <c r="M186" s="12">
        <v>21685</v>
      </c>
      <c r="N186" s="12"/>
      <c r="O186" s="12"/>
      <c r="P186" s="12">
        <v>21685</v>
      </c>
      <c r="Q186" s="12">
        <v>21685</v>
      </c>
      <c r="R186" s="12"/>
      <c r="S186" s="12"/>
      <c r="T186" s="12"/>
      <c r="U186" s="12"/>
      <c r="V186" s="12"/>
      <c r="W186" s="12"/>
      <c r="X186" s="12"/>
      <c r="Y186" s="12"/>
      <c r="Z186" s="12"/>
      <c r="AA186" s="12"/>
    </row>
    <row r="187" spans="1:27" s="2" customFormat="1" ht="38.25" x14ac:dyDescent="0.25">
      <c r="A187" s="10">
        <v>182</v>
      </c>
      <c r="B187" s="3" t="s">
        <v>284</v>
      </c>
      <c r="C187" s="3"/>
      <c r="D187" s="13" t="s">
        <v>12</v>
      </c>
      <c r="E187" s="15">
        <v>21687</v>
      </c>
      <c r="F187" s="10">
        <v>6</v>
      </c>
      <c r="G187" s="11">
        <f t="shared" si="2"/>
        <v>130122</v>
      </c>
      <c r="H187" s="8" t="s">
        <v>485</v>
      </c>
      <c r="I187" s="12"/>
      <c r="J187" s="8" t="s">
        <v>485</v>
      </c>
      <c r="K187" s="8" t="s">
        <v>486</v>
      </c>
      <c r="L187" s="12">
        <v>21682</v>
      </c>
      <c r="M187" s="12">
        <v>21685</v>
      </c>
      <c r="N187" s="12"/>
      <c r="O187" s="12"/>
      <c r="P187" s="12">
        <v>21682</v>
      </c>
      <c r="Q187" s="12">
        <v>21685</v>
      </c>
      <c r="R187" s="12"/>
      <c r="S187" s="12"/>
      <c r="T187" s="12"/>
      <c r="U187" s="12"/>
      <c r="V187" s="12"/>
      <c r="W187" s="12"/>
      <c r="X187" s="12"/>
      <c r="Y187" s="12"/>
      <c r="Z187" s="12"/>
      <c r="AA187" s="12"/>
    </row>
    <row r="188" spans="1:27" s="2" customFormat="1" ht="38.25" x14ac:dyDescent="0.25">
      <c r="A188" s="10">
        <v>183</v>
      </c>
      <c r="B188" s="3" t="s">
        <v>285</v>
      </c>
      <c r="C188" s="3"/>
      <c r="D188" s="13" t="s">
        <v>12</v>
      </c>
      <c r="E188" s="15">
        <v>23495</v>
      </c>
      <c r="F188" s="10">
        <v>3</v>
      </c>
      <c r="G188" s="11">
        <f t="shared" si="2"/>
        <v>70485</v>
      </c>
      <c r="H188" s="8" t="s">
        <v>485</v>
      </c>
      <c r="I188" s="12"/>
      <c r="J188" s="8" t="s">
        <v>485</v>
      </c>
      <c r="K188" s="8" t="s">
        <v>486</v>
      </c>
      <c r="L188" s="12">
        <v>23490</v>
      </c>
      <c r="M188" s="12">
        <v>23494</v>
      </c>
      <c r="N188" s="12"/>
      <c r="O188" s="12"/>
      <c r="P188" s="12">
        <v>23490</v>
      </c>
      <c r="Q188" s="12">
        <v>23494</v>
      </c>
      <c r="R188" s="12"/>
      <c r="S188" s="12"/>
      <c r="T188" s="12"/>
      <c r="U188" s="12"/>
      <c r="V188" s="12"/>
      <c r="W188" s="12"/>
      <c r="X188" s="12"/>
      <c r="Y188" s="12"/>
      <c r="Z188" s="12"/>
      <c r="AA188" s="12"/>
    </row>
    <row r="189" spans="1:27" s="2" customFormat="1" ht="38.25" x14ac:dyDescent="0.25">
      <c r="A189" s="10">
        <v>184</v>
      </c>
      <c r="B189" s="3" t="s">
        <v>286</v>
      </c>
      <c r="C189" s="3"/>
      <c r="D189" s="13" t="s">
        <v>12</v>
      </c>
      <c r="E189" s="15">
        <v>7232</v>
      </c>
      <c r="F189" s="10">
        <v>2</v>
      </c>
      <c r="G189" s="11">
        <f t="shared" si="2"/>
        <v>14464</v>
      </c>
      <c r="H189" s="8" t="s">
        <v>485</v>
      </c>
      <c r="I189" s="12"/>
      <c r="J189" s="8" t="s">
        <v>485</v>
      </c>
      <c r="K189" s="8" t="s">
        <v>486</v>
      </c>
      <c r="L189" s="12">
        <v>7227</v>
      </c>
      <c r="M189" s="12">
        <v>7230</v>
      </c>
      <c r="N189" s="12"/>
      <c r="O189" s="12"/>
      <c r="P189" s="12">
        <v>7227</v>
      </c>
      <c r="Q189" s="12">
        <v>7230</v>
      </c>
      <c r="R189" s="12"/>
      <c r="S189" s="12"/>
      <c r="T189" s="12"/>
      <c r="U189" s="12"/>
      <c r="V189" s="12"/>
      <c r="W189" s="12"/>
      <c r="X189" s="12"/>
      <c r="Y189" s="12"/>
      <c r="Z189" s="12"/>
      <c r="AA189" s="12"/>
    </row>
    <row r="190" spans="1:27" s="2" customFormat="1" ht="51" x14ac:dyDescent="0.25">
      <c r="A190" s="10">
        <v>185</v>
      </c>
      <c r="B190" s="3" t="s">
        <v>287</v>
      </c>
      <c r="C190" s="3"/>
      <c r="D190" s="13" t="s">
        <v>12</v>
      </c>
      <c r="E190" s="15">
        <v>7232</v>
      </c>
      <c r="F190" s="10">
        <v>2</v>
      </c>
      <c r="G190" s="11">
        <f t="shared" si="2"/>
        <v>14464</v>
      </c>
      <c r="H190" s="8" t="s">
        <v>485</v>
      </c>
      <c r="I190" s="12"/>
      <c r="J190" s="8" t="s">
        <v>485</v>
      </c>
      <c r="K190" s="8" t="s">
        <v>486</v>
      </c>
      <c r="L190" s="12">
        <v>7227</v>
      </c>
      <c r="M190" s="12">
        <v>7230</v>
      </c>
      <c r="N190" s="12"/>
      <c r="O190" s="12"/>
      <c r="P190" s="12">
        <v>7227</v>
      </c>
      <c r="Q190" s="12">
        <v>7230</v>
      </c>
      <c r="R190" s="12"/>
      <c r="S190" s="12"/>
      <c r="T190" s="12"/>
      <c r="U190" s="12"/>
      <c r="V190" s="12"/>
      <c r="W190" s="12"/>
      <c r="X190" s="12"/>
      <c r="Y190" s="12"/>
      <c r="Z190" s="12"/>
      <c r="AA190" s="12"/>
    </row>
    <row r="191" spans="1:27" s="2" customFormat="1" ht="51" x14ac:dyDescent="0.25">
      <c r="A191" s="10">
        <v>186</v>
      </c>
      <c r="B191" s="3" t="s">
        <v>288</v>
      </c>
      <c r="C191" s="3"/>
      <c r="D191" s="13" t="s">
        <v>12</v>
      </c>
      <c r="E191" s="15">
        <v>7232</v>
      </c>
      <c r="F191" s="10">
        <v>2</v>
      </c>
      <c r="G191" s="11">
        <f t="shared" si="2"/>
        <v>14464</v>
      </c>
      <c r="H191" s="8" t="s">
        <v>485</v>
      </c>
      <c r="I191" s="12"/>
      <c r="J191" s="8" t="s">
        <v>485</v>
      </c>
      <c r="K191" s="8" t="s">
        <v>486</v>
      </c>
      <c r="L191" s="12">
        <v>7227</v>
      </c>
      <c r="M191" s="12">
        <v>7230</v>
      </c>
      <c r="N191" s="12"/>
      <c r="O191" s="12"/>
      <c r="P191" s="12">
        <v>7227</v>
      </c>
      <c r="Q191" s="12">
        <v>7230</v>
      </c>
      <c r="R191" s="12"/>
      <c r="S191" s="12"/>
      <c r="T191" s="12"/>
      <c r="U191" s="12"/>
      <c r="V191" s="12"/>
      <c r="W191" s="12"/>
      <c r="X191" s="12"/>
      <c r="Y191" s="12"/>
      <c r="Z191" s="12"/>
      <c r="AA191" s="12"/>
    </row>
    <row r="192" spans="1:27" s="2" customFormat="1" ht="25.5" x14ac:dyDescent="0.25">
      <c r="A192" s="10">
        <v>187</v>
      </c>
      <c r="B192" s="3" t="s">
        <v>289</v>
      </c>
      <c r="C192" s="3" t="s">
        <v>270</v>
      </c>
      <c r="D192" s="13" t="s">
        <v>12</v>
      </c>
      <c r="E192" s="15">
        <v>11566</v>
      </c>
      <c r="F192" s="10">
        <v>5</v>
      </c>
      <c r="G192" s="11">
        <f t="shared" si="2"/>
        <v>57830</v>
      </c>
      <c r="H192" s="8" t="s">
        <v>485</v>
      </c>
      <c r="I192" s="12"/>
      <c r="J192" s="8" t="s">
        <v>485</v>
      </c>
      <c r="K192" s="8" t="s">
        <v>486</v>
      </c>
      <c r="L192" s="12">
        <v>11561</v>
      </c>
      <c r="M192" s="12">
        <v>11565</v>
      </c>
      <c r="N192" s="12"/>
      <c r="O192" s="12"/>
      <c r="P192" s="12">
        <v>11561</v>
      </c>
      <c r="Q192" s="12">
        <v>11565</v>
      </c>
      <c r="R192" s="12"/>
      <c r="S192" s="12"/>
      <c r="T192" s="12"/>
      <c r="U192" s="12"/>
      <c r="V192" s="12"/>
      <c r="W192" s="12"/>
      <c r="X192" s="12"/>
      <c r="Y192" s="12"/>
      <c r="Z192" s="12"/>
      <c r="AA192" s="12"/>
    </row>
    <row r="193" spans="1:27" s="2" customFormat="1" ht="38.25" x14ac:dyDescent="0.25">
      <c r="A193" s="10">
        <v>188</v>
      </c>
      <c r="B193" s="3" t="s">
        <v>290</v>
      </c>
      <c r="C193" s="3" t="s">
        <v>271</v>
      </c>
      <c r="D193" s="13" t="s">
        <v>12</v>
      </c>
      <c r="E193" s="15">
        <v>11566</v>
      </c>
      <c r="F193" s="10">
        <v>20</v>
      </c>
      <c r="G193" s="11">
        <f t="shared" si="2"/>
        <v>231320</v>
      </c>
      <c r="H193" s="8" t="s">
        <v>485</v>
      </c>
      <c r="I193" s="12"/>
      <c r="J193" s="8" t="s">
        <v>485</v>
      </c>
      <c r="K193" s="8" t="s">
        <v>486</v>
      </c>
      <c r="L193" s="12">
        <v>11561</v>
      </c>
      <c r="M193" s="12">
        <v>11565</v>
      </c>
      <c r="N193" s="12"/>
      <c r="O193" s="12"/>
      <c r="P193" s="12">
        <v>11561</v>
      </c>
      <c r="Q193" s="12">
        <v>11565</v>
      </c>
      <c r="R193" s="12"/>
      <c r="S193" s="12"/>
      <c r="T193" s="12"/>
      <c r="U193" s="12"/>
      <c r="V193" s="12"/>
      <c r="W193" s="12"/>
      <c r="X193" s="12"/>
      <c r="Y193" s="12"/>
      <c r="Z193" s="12"/>
      <c r="AA193" s="12"/>
    </row>
    <row r="194" spans="1:27" s="2" customFormat="1" ht="51" x14ac:dyDescent="0.25">
      <c r="A194" s="10">
        <v>189</v>
      </c>
      <c r="B194" s="3" t="s">
        <v>291</v>
      </c>
      <c r="C194" s="3" t="s">
        <v>272</v>
      </c>
      <c r="D194" s="9" t="s">
        <v>12</v>
      </c>
      <c r="E194" s="11">
        <v>8136</v>
      </c>
      <c r="F194" s="10">
        <v>15</v>
      </c>
      <c r="G194" s="11">
        <f t="shared" si="2"/>
        <v>122040</v>
      </c>
      <c r="H194" s="8" t="s">
        <v>485</v>
      </c>
      <c r="I194" s="12"/>
      <c r="J194" s="8" t="s">
        <v>485</v>
      </c>
      <c r="K194" s="8" t="s">
        <v>486</v>
      </c>
      <c r="L194" s="12">
        <v>8131</v>
      </c>
      <c r="M194" s="12">
        <v>8135</v>
      </c>
      <c r="N194" s="12"/>
      <c r="O194" s="12"/>
      <c r="P194" s="12">
        <v>8131</v>
      </c>
      <c r="Q194" s="12">
        <v>8135</v>
      </c>
      <c r="R194" s="12"/>
      <c r="S194" s="12"/>
      <c r="T194" s="12"/>
      <c r="U194" s="12"/>
      <c r="V194" s="12"/>
      <c r="W194" s="12"/>
      <c r="X194" s="12"/>
      <c r="Y194" s="12"/>
      <c r="Z194" s="12"/>
      <c r="AA194" s="12"/>
    </row>
    <row r="195" spans="1:27" s="2" customFormat="1" ht="51" x14ac:dyDescent="0.25">
      <c r="A195" s="10">
        <v>190</v>
      </c>
      <c r="B195" s="3" t="s">
        <v>292</v>
      </c>
      <c r="C195" s="3" t="s">
        <v>273</v>
      </c>
      <c r="D195" s="9" t="s">
        <v>12</v>
      </c>
      <c r="E195" s="11">
        <v>8136</v>
      </c>
      <c r="F195" s="10">
        <v>10</v>
      </c>
      <c r="G195" s="11">
        <f t="shared" si="2"/>
        <v>81360</v>
      </c>
      <c r="H195" s="8" t="s">
        <v>485</v>
      </c>
      <c r="I195" s="12"/>
      <c r="J195" s="8" t="s">
        <v>485</v>
      </c>
      <c r="K195" s="8" t="s">
        <v>486</v>
      </c>
      <c r="L195" s="12">
        <v>8131</v>
      </c>
      <c r="M195" s="12">
        <v>8135</v>
      </c>
      <c r="N195" s="12"/>
      <c r="O195" s="12"/>
      <c r="P195" s="12">
        <v>8131</v>
      </c>
      <c r="Q195" s="12">
        <v>8135</v>
      </c>
      <c r="R195" s="12"/>
      <c r="S195" s="12"/>
      <c r="T195" s="12"/>
      <c r="U195" s="12"/>
      <c r="V195" s="12"/>
      <c r="W195" s="12"/>
      <c r="X195" s="12"/>
      <c r="Y195" s="12"/>
      <c r="Z195" s="12"/>
      <c r="AA195" s="12"/>
    </row>
    <row r="196" spans="1:27" s="2" customFormat="1" ht="51" x14ac:dyDescent="0.25">
      <c r="A196" s="10">
        <v>191</v>
      </c>
      <c r="B196" s="3" t="s">
        <v>293</v>
      </c>
      <c r="C196" s="3" t="s">
        <v>274</v>
      </c>
      <c r="D196" s="9" t="s">
        <v>12</v>
      </c>
      <c r="E196" s="11">
        <v>8136</v>
      </c>
      <c r="F196" s="10">
        <v>10</v>
      </c>
      <c r="G196" s="11">
        <f t="shared" si="2"/>
        <v>81360</v>
      </c>
      <c r="H196" s="8" t="s">
        <v>485</v>
      </c>
      <c r="I196" s="12"/>
      <c r="J196" s="8" t="s">
        <v>485</v>
      </c>
      <c r="K196" s="8" t="s">
        <v>486</v>
      </c>
      <c r="L196" s="12">
        <v>8131</v>
      </c>
      <c r="M196" s="12">
        <v>8135</v>
      </c>
      <c r="N196" s="12"/>
      <c r="O196" s="12"/>
      <c r="P196" s="12">
        <v>8131</v>
      </c>
      <c r="Q196" s="12">
        <v>8135</v>
      </c>
      <c r="R196" s="12"/>
      <c r="S196" s="12"/>
      <c r="T196" s="12"/>
      <c r="U196" s="12"/>
      <c r="V196" s="12"/>
      <c r="W196" s="12"/>
      <c r="X196" s="12"/>
      <c r="Y196" s="12"/>
      <c r="Z196" s="12"/>
      <c r="AA196" s="12"/>
    </row>
    <row r="197" spans="1:27" s="2" customFormat="1" ht="76.5" x14ac:dyDescent="0.25">
      <c r="A197" s="10">
        <v>192</v>
      </c>
      <c r="B197" s="3" t="s">
        <v>294</v>
      </c>
      <c r="C197" s="3" t="s">
        <v>275</v>
      </c>
      <c r="D197" s="9" t="s">
        <v>12</v>
      </c>
      <c r="E197" s="11">
        <v>8136</v>
      </c>
      <c r="F197" s="10">
        <v>15</v>
      </c>
      <c r="G197" s="11">
        <f t="shared" ref="G197:G260" si="3">E197*F197</f>
        <v>122040</v>
      </c>
      <c r="H197" s="8" t="s">
        <v>485</v>
      </c>
      <c r="I197" s="12"/>
      <c r="J197" s="8" t="s">
        <v>485</v>
      </c>
      <c r="K197" s="8" t="s">
        <v>486</v>
      </c>
      <c r="L197" s="12">
        <v>8131</v>
      </c>
      <c r="M197" s="12">
        <v>8135</v>
      </c>
      <c r="N197" s="12"/>
      <c r="O197" s="12"/>
      <c r="P197" s="12">
        <v>8131</v>
      </c>
      <c r="Q197" s="12">
        <v>8135</v>
      </c>
      <c r="R197" s="12"/>
      <c r="S197" s="12"/>
      <c r="T197" s="12"/>
      <c r="U197" s="12"/>
      <c r="V197" s="12"/>
      <c r="W197" s="12"/>
      <c r="X197" s="12"/>
      <c r="Y197" s="12"/>
      <c r="Z197" s="12"/>
      <c r="AA197" s="12"/>
    </row>
    <row r="198" spans="1:27" s="2" customFormat="1" ht="63.75" x14ac:dyDescent="0.25">
      <c r="A198" s="10">
        <v>193</v>
      </c>
      <c r="B198" s="3" t="s">
        <v>295</v>
      </c>
      <c r="C198" s="3" t="s">
        <v>276</v>
      </c>
      <c r="D198" s="9" t="s">
        <v>12</v>
      </c>
      <c r="E198" s="11">
        <v>8136</v>
      </c>
      <c r="F198" s="10">
        <v>15</v>
      </c>
      <c r="G198" s="11">
        <f t="shared" si="3"/>
        <v>122040</v>
      </c>
      <c r="H198" s="8" t="s">
        <v>485</v>
      </c>
      <c r="I198" s="12"/>
      <c r="J198" s="8" t="s">
        <v>485</v>
      </c>
      <c r="K198" s="8" t="s">
        <v>486</v>
      </c>
      <c r="L198" s="12">
        <v>8131</v>
      </c>
      <c r="M198" s="12">
        <v>8135</v>
      </c>
      <c r="N198" s="12"/>
      <c r="O198" s="12"/>
      <c r="P198" s="12">
        <v>8131</v>
      </c>
      <c r="Q198" s="12">
        <v>8135</v>
      </c>
      <c r="R198" s="12"/>
      <c r="S198" s="12"/>
      <c r="T198" s="12"/>
      <c r="U198" s="12"/>
      <c r="V198" s="12"/>
      <c r="W198" s="12"/>
      <c r="X198" s="12"/>
      <c r="Y198" s="12"/>
      <c r="Z198" s="12"/>
      <c r="AA198" s="12"/>
    </row>
    <row r="199" spans="1:27" s="2" customFormat="1" ht="63.75" x14ac:dyDescent="0.25">
      <c r="A199" s="10">
        <v>194</v>
      </c>
      <c r="B199" s="3" t="s">
        <v>296</v>
      </c>
      <c r="C199" s="3" t="s">
        <v>277</v>
      </c>
      <c r="D199" s="9" t="s">
        <v>12</v>
      </c>
      <c r="E199" s="11">
        <v>8136</v>
      </c>
      <c r="F199" s="10">
        <v>15</v>
      </c>
      <c r="G199" s="11">
        <f t="shared" si="3"/>
        <v>122040</v>
      </c>
      <c r="H199" s="8" t="s">
        <v>485</v>
      </c>
      <c r="I199" s="12"/>
      <c r="J199" s="8" t="s">
        <v>485</v>
      </c>
      <c r="K199" s="8" t="s">
        <v>486</v>
      </c>
      <c r="L199" s="12">
        <v>8131</v>
      </c>
      <c r="M199" s="12">
        <v>8135</v>
      </c>
      <c r="N199" s="12"/>
      <c r="O199" s="12"/>
      <c r="P199" s="12">
        <v>8131</v>
      </c>
      <c r="Q199" s="12">
        <v>8135</v>
      </c>
      <c r="R199" s="12"/>
      <c r="S199" s="12"/>
      <c r="T199" s="12"/>
      <c r="U199" s="12"/>
      <c r="V199" s="12"/>
      <c r="W199" s="12"/>
      <c r="X199" s="12"/>
      <c r="Y199" s="12"/>
      <c r="Z199" s="12"/>
      <c r="AA199" s="12"/>
    </row>
    <row r="200" spans="1:27" s="2" customFormat="1" ht="38.25" x14ac:dyDescent="0.25">
      <c r="A200" s="10">
        <v>195</v>
      </c>
      <c r="B200" s="3" t="s">
        <v>297</v>
      </c>
      <c r="C200" s="3" t="s">
        <v>278</v>
      </c>
      <c r="D200" s="9" t="s">
        <v>12</v>
      </c>
      <c r="E200" s="11">
        <v>8136</v>
      </c>
      <c r="F200" s="10">
        <v>12</v>
      </c>
      <c r="G200" s="11">
        <f t="shared" si="3"/>
        <v>97632</v>
      </c>
      <c r="H200" s="8" t="s">
        <v>485</v>
      </c>
      <c r="I200" s="12"/>
      <c r="J200" s="8" t="s">
        <v>485</v>
      </c>
      <c r="K200" s="8" t="s">
        <v>486</v>
      </c>
      <c r="L200" s="12">
        <v>8131</v>
      </c>
      <c r="M200" s="12">
        <v>8135</v>
      </c>
      <c r="N200" s="12"/>
      <c r="O200" s="12"/>
      <c r="P200" s="12">
        <v>8131</v>
      </c>
      <c r="Q200" s="12">
        <v>8135</v>
      </c>
      <c r="R200" s="12"/>
      <c r="S200" s="12"/>
      <c r="T200" s="12"/>
      <c r="U200" s="12"/>
      <c r="V200" s="12"/>
      <c r="W200" s="12"/>
      <c r="X200" s="12"/>
      <c r="Y200" s="12"/>
      <c r="Z200" s="12"/>
      <c r="AA200" s="12"/>
    </row>
    <row r="201" spans="1:27" s="2" customFormat="1" ht="51" x14ac:dyDescent="0.25">
      <c r="A201" s="10">
        <v>196</v>
      </c>
      <c r="B201" s="16" t="s">
        <v>298</v>
      </c>
      <c r="C201" s="3"/>
      <c r="D201" s="13" t="s">
        <v>12</v>
      </c>
      <c r="E201" s="15">
        <v>115674</v>
      </c>
      <c r="F201" s="10">
        <v>1</v>
      </c>
      <c r="G201" s="11">
        <f t="shared" si="3"/>
        <v>115674</v>
      </c>
      <c r="H201" s="8" t="s">
        <v>485</v>
      </c>
      <c r="I201" s="12"/>
      <c r="J201" s="8" t="s">
        <v>485</v>
      </c>
      <c r="K201" s="8" t="s">
        <v>486</v>
      </c>
      <c r="L201" s="12">
        <v>115669</v>
      </c>
      <c r="M201" s="12">
        <v>115670</v>
      </c>
      <c r="N201" s="12"/>
      <c r="O201" s="12"/>
      <c r="P201" s="12">
        <v>115669</v>
      </c>
      <c r="Q201" s="12">
        <v>115670</v>
      </c>
      <c r="R201" s="12"/>
      <c r="S201" s="12"/>
      <c r="T201" s="12"/>
      <c r="U201" s="12"/>
      <c r="V201" s="12"/>
      <c r="W201" s="12"/>
      <c r="X201" s="12"/>
      <c r="Y201" s="12"/>
      <c r="Z201" s="12"/>
      <c r="AA201" s="12"/>
    </row>
    <row r="202" spans="1:27" s="2" customFormat="1" ht="51" x14ac:dyDescent="0.25">
      <c r="A202" s="10">
        <v>197</v>
      </c>
      <c r="B202" s="16" t="s">
        <v>299</v>
      </c>
      <c r="C202" s="19"/>
      <c r="D202" s="13" t="s">
        <v>12</v>
      </c>
      <c r="E202" s="15">
        <v>115674</v>
      </c>
      <c r="F202" s="10">
        <v>1</v>
      </c>
      <c r="G202" s="11">
        <f t="shared" si="3"/>
        <v>115674</v>
      </c>
      <c r="H202" s="8" t="s">
        <v>485</v>
      </c>
      <c r="I202" s="12"/>
      <c r="J202" s="8" t="s">
        <v>485</v>
      </c>
      <c r="K202" s="8" t="s">
        <v>486</v>
      </c>
      <c r="L202" s="12">
        <v>115669</v>
      </c>
      <c r="M202" s="12">
        <v>115670</v>
      </c>
      <c r="N202" s="12"/>
      <c r="O202" s="12"/>
      <c r="P202" s="12">
        <v>115669</v>
      </c>
      <c r="Q202" s="12">
        <v>115670</v>
      </c>
      <c r="R202" s="12"/>
      <c r="S202" s="12"/>
      <c r="T202" s="12"/>
      <c r="U202" s="12"/>
      <c r="V202" s="12"/>
      <c r="W202" s="12"/>
      <c r="X202" s="12"/>
      <c r="Y202" s="12"/>
      <c r="Z202" s="12"/>
      <c r="AA202" s="12"/>
    </row>
    <row r="203" spans="1:27" s="2" customFormat="1" ht="38.25" x14ac:dyDescent="0.25">
      <c r="A203" s="10">
        <v>198</v>
      </c>
      <c r="B203" s="16" t="s">
        <v>300</v>
      </c>
      <c r="C203" s="19"/>
      <c r="D203" s="13" t="s">
        <v>12</v>
      </c>
      <c r="E203" s="15">
        <v>115674</v>
      </c>
      <c r="F203" s="10">
        <v>1</v>
      </c>
      <c r="G203" s="11">
        <f t="shared" si="3"/>
        <v>115674</v>
      </c>
      <c r="H203" s="8" t="s">
        <v>485</v>
      </c>
      <c r="I203" s="12"/>
      <c r="J203" s="8" t="s">
        <v>485</v>
      </c>
      <c r="K203" s="8" t="s">
        <v>486</v>
      </c>
      <c r="L203" s="12">
        <v>115669</v>
      </c>
      <c r="M203" s="12">
        <v>115670</v>
      </c>
      <c r="N203" s="12"/>
      <c r="O203" s="12"/>
      <c r="P203" s="12">
        <v>115669</v>
      </c>
      <c r="Q203" s="12">
        <v>115670</v>
      </c>
      <c r="R203" s="12"/>
      <c r="S203" s="12"/>
      <c r="T203" s="12"/>
      <c r="U203" s="12"/>
      <c r="V203" s="12"/>
      <c r="W203" s="12"/>
      <c r="X203" s="12"/>
      <c r="Y203" s="12"/>
      <c r="Z203" s="12"/>
      <c r="AA203" s="12"/>
    </row>
    <row r="204" spans="1:27" s="2" customFormat="1" ht="25.5" x14ac:dyDescent="0.25">
      <c r="A204" s="10">
        <v>199</v>
      </c>
      <c r="B204" s="16" t="s">
        <v>301</v>
      </c>
      <c r="C204" s="16"/>
      <c r="D204" s="13" t="s">
        <v>12</v>
      </c>
      <c r="E204" s="15">
        <v>21687</v>
      </c>
      <c r="F204" s="10">
        <v>1</v>
      </c>
      <c r="G204" s="11">
        <f t="shared" si="3"/>
        <v>21687</v>
      </c>
      <c r="H204" s="8" t="s">
        <v>485</v>
      </c>
      <c r="I204" s="12"/>
      <c r="J204" s="8" t="s">
        <v>485</v>
      </c>
      <c r="K204" s="8" t="s">
        <v>486</v>
      </c>
      <c r="L204" s="12">
        <v>21682</v>
      </c>
      <c r="M204" s="12">
        <v>21685</v>
      </c>
      <c r="N204" s="12"/>
      <c r="O204" s="12"/>
      <c r="P204" s="12">
        <v>21682</v>
      </c>
      <c r="Q204" s="12">
        <v>21685</v>
      </c>
      <c r="R204" s="12"/>
      <c r="S204" s="12"/>
      <c r="T204" s="12"/>
      <c r="U204" s="12"/>
      <c r="V204" s="12"/>
      <c r="W204" s="12"/>
      <c r="X204" s="12"/>
      <c r="Y204" s="12"/>
      <c r="Z204" s="12"/>
      <c r="AA204" s="12"/>
    </row>
    <row r="205" spans="1:27" s="2" customFormat="1" ht="38.25" x14ac:dyDescent="0.25">
      <c r="A205" s="10">
        <v>200</v>
      </c>
      <c r="B205" s="16" t="s">
        <v>302</v>
      </c>
      <c r="C205" s="16"/>
      <c r="D205" s="13" t="s">
        <v>12</v>
      </c>
      <c r="E205" s="15">
        <v>28919</v>
      </c>
      <c r="F205" s="10">
        <v>1</v>
      </c>
      <c r="G205" s="11">
        <f t="shared" si="3"/>
        <v>28919</v>
      </c>
      <c r="H205" s="8" t="s">
        <v>485</v>
      </c>
      <c r="I205" s="12"/>
      <c r="J205" s="8" t="s">
        <v>485</v>
      </c>
      <c r="K205" s="8" t="s">
        <v>486</v>
      </c>
      <c r="L205" s="12">
        <v>28914</v>
      </c>
      <c r="M205" s="12">
        <v>28915</v>
      </c>
      <c r="N205" s="12"/>
      <c r="O205" s="12"/>
      <c r="P205" s="12">
        <v>28914</v>
      </c>
      <c r="Q205" s="12">
        <v>28915</v>
      </c>
      <c r="R205" s="12"/>
      <c r="S205" s="12"/>
      <c r="T205" s="12"/>
      <c r="U205" s="12"/>
      <c r="V205" s="12"/>
      <c r="W205" s="12"/>
      <c r="X205" s="12"/>
      <c r="Y205" s="12"/>
      <c r="Z205" s="12"/>
      <c r="AA205" s="12"/>
    </row>
    <row r="206" spans="1:27" s="2" customFormat="1" ht="38.25" x14ac:dyDescent="0.25">
      <c r="A206" s="10">
        <v>201</v>
      </c>
      <c r="B206" s="16" t="s">
        <v>303</v>
      </c>
      <c r="C206" s="16"/>
      <c r="D206" s="13" t="s">
        <v>12</v>
      </c>
      <c r="E206" s="15">
        <v>26031</v>
      </c>
      <c r="F206" s="10">
        <v>1</v>
      </c>
      <c r="G206" s="11">
        <f t="shared" si="3"/>
        <v>26031</v>
      </c>
      <c r="H206" s="8" t="s">
        <v>485</v>
      </c>
      <c r="I206" s="12"/>
      <c r="J206" s="8" t="s">
        <v>485</v>
      </c>
      <c r="K206" s="8" t="s">
        <v>486</v>
      </c>
      <c r="L206" s="12">
        <v>26026</v>
      </c>
      <c r="M206" s="12">
        <v>26030</v>
      </c>
      <c r="N206" s="12"/>
      <c r="O206" s="12"/>
      <c r="P206" s="12">
        <v>26026</v>
      </c>
      <c r="Q206" s="12">
        <v>26030</v>
      </c>
      <c r="R206" s="12"/>
      <c r="S206" s="12"/>
      <c r="T206" s="12"/>
      <c r="U206" s="12"/>
      <c r="V206" s="12"/>
      <c r="W206" s="12"/>
      <c r="X206" s="12"/>
      <c r="Y206" s="12"/>
      <c r="Z206" s="12"/>
      <c r="AA206" s="12"/>
    </row>
    <row r="207" spans="1:27" s="2" customFormat="1" ht="38.25" x14ac:dyDescent="0.25">
      <c r="A207" s="10">
        <v>202</v>
      </c>
      <c r="B207" s="16" t="s">
        <v>304</v>
      </c>
      <c r="C207" s="16"/>
      <c r="D207" s="13" t="s">
        <v>12</v>
      </c>
      <c r="E207" s="15">
        <v>43372</v>
      </c>
      <c r="F207" s="10">
        <v>1</v>
      </c>
      <c r="G207" s="11">
        <f t="shared" si="3"/>
        <v>43372</v>
      </c>
      <c r="H207" s="8" t="s">
        <v>485</v>
      </c>
      <c r="I207" s="12"/>
      <c r="J207" s="8" t="s">
        <v>485</v>
      </c>
      <c r="K207" s="8" t="s">
        <v>486</v>
      </c>
      <c r="L207" s="12">
        <v>43362</v>
      </c>
      <c r="M207" s="12">
        <v>43370</v>
      </c>
      <c r="N207" s="12"/>
      <c r="O207" s="12"/>
      <c r="P207" s="12">
        <v>43362</v>
      </c>
      <c r="Q207" s="12">
        <v>43370</v>
      </c>
      <c r="R207" s="12"/>
      <c r="S207" s="12"/>
      <c r="T207" s="12"/>
      <c r="U207" s="12"/>
      <c r="V207" s="12"/>
      <c r="W207" s="12"/>
      <c r="X207" s="12"/>
      <c r="Y207" s="12"/>
      <c r="Z207" s="12"/>
      <c r="AA207" s="12"/>
    </row>
    <row r="208" spans="1:27" s="2" customFormat="1" ht="38.25" x14ac:dyDescent="0.25">
      <c r="A208" s="10">
        <v>203</v>
      </c>
      <c r="B208" s="3" t="s">
        <v>305</v>
      </c>
      <c r="C208" s="16"/>
      <c r="D208" s="9" t="s">
        <v>12</v>
      </c>
      <c r="E208" s="11">
        <v>81332</v>
      </c>
      <c r="F208" s="10">
        <v>1</v>
      </c>
      <c r="G208" s="11">
        <f t="shared" si="3"/>
        <v>81332</v>
      </c>
      <c r="H208" s="8" t="s">
        <v>485</v>
      </c>
      <c r="I208" s="12"/>
      <c r="J208" s="8" t="s">
        <v>485</v>
      </c>
      <c r="K208" s="8" t="s">
        <v>486</v>
      </c>
      <c r="L208" s="12">
        <v>81327</v>
      </c>
      <c r="M208" s="12">
        <v>81330</v>
      </c>
      <c r="N208" s="12"/>
      <c r="O208" s="12"/>
      <c r="P208" s="12">
        <v>81327</v>
      </c>
      <c r="Q208" s="12">
        <v>81330</v>
      </c>
      <c r="R208" s="12"/>
      <c r="S208" s="12"/>
      <c r="T208" s="12"/>
      <c r="U208" s="12"/>
      <c r="V208" s="12"/>
      <c r="W208" s="12"/>
      <c r="X208" s="12"/>
      <c r="Y208" s="12"/>
      <c r="Z208" s="12"/>
      <c r="AA208" s="12"/>
    </row>
    <row r="209" spans="1:27" s="2" customFormat="1" ht="204" x14ac:dyDescent="0.25">
      <c r="A209" s="10">
        <v>204</v>
      </c>
      <c r="B209" s="3" t="s">
        <v>306</v>
      </c>
      <c r="C209" s="3" t="s">
        <v>307</v>
      </c>
      <c r="D209" s="9" t="s">
        <v>12</v>
      </c>
      <c r="E209" s="11">
        <v>2000000</v>
      </c>
      <c r="F209" s="10">
        <v>2</v>
      </c>
      <c r="G209" s="11">
        <f t="shared" si="3"/>
        <v>4000000</v>
      </c>
      <c r="H209" s="8" t="s">
        <v>485</v>
      </c>
      <c r="I209" s="12"/>
      <c r="J209" s="8" t="s">
        <v>485</v>
      </c>
      <c r="K209" s="8" t="s">
        <v>486</v>
      </c>
      <c r="L209" s="12">
        <v>1990000</v>
      </c>
      <c r="M209" s="12">
        <v>1999000</v>
      </c>
      <c r="N209" s="12"/>
      <c r="O209" s="12"/>
      <c r="P209" s="12">
        <v>1990000</v>
      </c>
      <c r="Q209" s="12">
        <v>1999000</v>
      </c>
      <c r="R209" s="12"/>
      <c r="S209" s="12"/>
      <c r="T209" s="12"/>
      <c r="U209" s="12"/>
      <c r="V209" s="12"/>
      <c r="W209" s="12"/>
      <c r="X209" s="12"/>
      <c r="Y209" s="12"/>
      <c r="Z209" s="12"/>
      <c r="AA209" s="12"/>
    </row>
    <row r="210" spans="1:27" s="2" customFormat="1" ht="76.5" x14ac:dyDescent="0.25">
      <c r="A210" s="10">
        <v>205</v>
      </c>
      <c r="B210" s="3" t="s">
        <v>308</v>
      </c>
      <c r="C210" s="3" t="s">
        <v>309</v>
      </c>
      <c r="D210" s="9" t="s">
        <v>12</v>
      </c>
      <c r="E210" s="11">
        <v>13558</v>
      </c>
      <c r="F210" s="10">
        <v>22</v>
      </c>
      <c r="G210" s="11">
        <f t="shared" si="3"/>
        <v>298276</v>
      </c>
      <c r="H210" s="8" t="s">
        <v>492</v>
      </c>
      <c r="I210" s="12"/>
      <c r="J210" s="8" t="s">
        <v>492</v>
      </c>
      <c r="K210" s="8" t="s">
        <v>493</v>
      </c>
      <c r="L210" s="12">
        <v>13290</v>
      </c>
      <c r="M210" s="12">
        <v>13558</v>
      </c>
      <c r="N210" s="12"/>
      <c r="O210" s="12"/>
      <c r="P210" s="12"/>
      <c r="Q210" s="12"/>
      <c r="R210" s="12">
        <v>13290</v>
      </c>
      <c r="S210" s="12">
        <v>13558</v>
      </c>
      <c r="T210" s="12"/>
      <c r="U210" s="12"/>
      <c r="V210" s="12"/>
      <c r="W210" s="12"/>
      <c r="X210" s="12"/>
      <c r="Y210" s="12"/>
      <c r="Z210" s="12"/>
      <c r="AA210" s="12"/>
    </row>
    <row r="211" spans="1:27" s="2" customFormat="1" ht="75" customHeight="1" x14ac:dyDescent="0.25">
      <c r="A211" s="3">
        <v>206</v>
      </c>
      <c r="B211" s="3" t="s">
        <v>310</v>
      </c>
      <c r="C211" s="3" t="s">
        <v>236</v>
      </c>
      <c r="D211" s="3" t="s">
        <v>12</v>
      </c>
      <c r="E211" s="14">
        <v>59500</v>
      </c>
      <c r="F211" s="3">
        <v>180</v>
      </c>
      <c r="G211" s="11">
        <f t="shared" si="3"/>
        <v>10710000</v>
      </c>
      <c r="H211" s="12"/>
      <c r="I211" s="12" t="s">
        <v>500</v>
      </c>
      <c r="J211" s="12"/>
      <c r="K211" s="12"/>
      <c r="L211" s="12"/>
      <c r="M211" s="12"/>
      <c r="N211" s="12"/>
      <c r="O211" s="12"/>
      <c r="P211" s="12"/>
      <c r="Q211" s="12"/>
      <c r="R211" s="12"/>
      <c r="S211" s="12"/>
      <c r="T211" s="12"/>
      <c r="U211" s="12"/>
      <c r="V211" s="12"/>
      <c r="W211" s="12"/>
      <c r="X211" s="12"/>
      <c r="Y211" s="12"/>
      <c r="Z211" s="12"/>
      <c r="AA211" s="12"/>
    </row>
    <row r="212" spans="1:27" s="2" customFormat="1" ht="89.25" x14ac:dyDescent="0.25">
      <c r="A212" s="10">
        <v>207</v>
      </c>
      <c r="B212" s="3" t="s">
        <v>311</v>
      </c>
      <c r="C212" s="3" t="s">
        <v>312</v>
      </c>
      <c r="D212" s="9" t="s">
        <v>12</v>
      </c>
      <c r="E212" s="20">
        <v>12000</v>
      </c>
      <c r="F212" s="20">
        <v>254</v>
      </c>
      <c r="G212" s="11">
        <f t="shared" si="3"/>
        <v>3048000</v>
      </c>
      <c r="H212" s="8" t="s">
        <v>492</v>
      </c>
      <c r="I212" s="12"/>
      <c r="J212" s="8" t="s">
        <v>492</v>
      </c>
      <c r="K212" s="8" t="s">
        <v>493</v>
      </c>
      <c r="L212" s="12">
        <v>11760</v>
      </c>
      <c r="M212" s="12">
        <v>12000</v>
      </c>
      <c r="N212" s="12"/>
      <c r="O212" s="12"/>
      <c r="P212" s="12"/>
      <c r="Q212" s="12"/>
      <c r="R212" s="12">
        <v>11760</v>
      </c>
      <c r="S212" s="12">
        <v>12000</v>
      </c>
      <c r="T212" s="12"/>
      <c r="U212" s="12"/>
      <c r="V212" s="12"/>
      <c r="W212" s="12"/>
      <c r="X212" s="12"/>
      <c r="Y212" s="12"/>
      <c r="Z212" s="12"/>
      <c r="AA212" s="12"/>
    </row>
    <row r="213" spans="1:27" s="2" customFormat="1" ht="51" x14ac:dyDescent="0.25">
      <c r="A213" s="10">
        <v>208</v>
      </c>
      <c r="B213" s="3" t="s">
        <v>313</v>
      </c>
      <c r="C213" s="3" t="s">
        <v>314</v>
      </c>
      <c r="D213" s="9" t="s">
        <v>12</v>
      </c>
      <c r="E213" s="11">
        <v>522000</v>
      </c>
      <c r="F213" s="10">
        <v>8</v>
      </c>
      <c r="G213" s="11">
        <f t="shared" si="3"/>
        <v>4176000</v>
      </c>
      <c r="H213" s="8"/>
      <c r="I213" s="12" t="s">
        <v>500</v>
      </c>
      <c r="J213" s="12"/>
      <c r="K213" s="12"/>
      <c r="L213" s="12"/>
      <c r="M213" s="12"/>
      <c r="N213" s="12"/>
      <c r="O213" s="12"/>
      <c r="P213" s="12"/>
      <c r="Q213" s="12"/>
      <c r="R213" s="12"/>
      <c r="S213" s="12"/>
      <c r="T213" s="12"/>
      <c r="U213" s="12"/>
      <c r="V213" s="12"/>
      <c r="W213" s="12"/>
      <c r="X213" s="12"/>
      <c r="Y213" s="12"/>
      <c r="Z213" s="12"/>
      <c r="AA213" s="12"/>
    </row>
    <row r="214" spans="1:27" s="2" customFormat="1" ht="76.5" x14ac:dyDescent="0.25">
      <c r="A214" s="10">
        <v>209</v>
      </c>
      <c r="B214" s="3" t="s">
        <v>315</v>
      </c>
      <c r="C214" s="3" t="s">
        <v>316</v>
      </c>
      <c r="D214" s="9" t="s">
        <v>25</v>
      </c>
      <c r="E214" s="11">
        <v>2300</v>
      </c>
      <c r="F214" s="10">
        <v>150</v>
      </c>
      <c r="G214" s="11">
        <f t="shared" si="3"/>
        <v>345000</v>
      </c>
      <c r="H214" s="12"/>
      <c r="I214" s="12" t="s">
        <v>500</v>
      </c>
      <c r="J214" s="12"/>
      <c r="K214" s="12"/>
      <c r="L214" s="12"/>
      <c r="M214" s="12"/>
      <c r="N214" s="12"/>
      <c r="O214" s="12"/>
      <c r="P214" s="12"/>
      <c r="Q214" s="12"/>
      <c r="R214" s="12"/>
      <c r="S214" s="12"/>
      <c r="T214" s="12"/>
      <c r="U214" s="12"/>
      <c r="V214" s="12"/>
      <c r="W214" s="12"/>
      <c r="X214" s="12"/>
      <c r="Y214" s="12"/>
      <c r="Z214" s="12"/>
      <c r="AA214" s="12"/>
    </row>
    <row r="215" spans="1:27" s="2" customFormat="1" ht="76.5" x14ac:dyDescent="0.25">
      <c r="A215" s="10">
        <v>210</v>
      </c>
      <c r="B215" s="3" t="s">
        <v>315</v>
      </c>
      <c r="C215" s="3" t="s">
        <v>317</v>
      </c>
      <c r="D215" s="9" t="s">
        <v>25</v>
      </c>
      <c r="E215" s="11">
        <v>2300</v>
      </c>
      <c r="F215" s="10">
        <v>600</v>
      </c>
      <c r="G215" s="11">
        <f t="shared" si="3"/>
        <v>1380000</v>
      </c>
      <c r="H215" s="12"/>
      <c r="I215" s="12" t="s">
        <v>500</v>
      </c>
      <c r="J215" s="12"/>
      <c r="K215" s="12"/>
      <c r="L215" s="12"/>
      <c r="M215" s="12"/>
      <c r="N215" s="12"/>
      <c r="O215" s="12"/>
      <c r="P215" s="12"/>
      <c r="Q215" s="12"/>
      <c r="R215" s="12"/>
      <c r="S215" s="12"/>
      <c r="T215" s="12"/>
      <c r="U215" s="12"/>
      <c r="V215" s="12"/>
      <c r="W215" s="12"/>
      <c r="X215" s="12"/>
      <c r="Y215" s="12"/>
      <c r="Z215" s="12"/>
      <c r="AA215" s="12"/>
    </row>
    <row r="216" spans="1:27" s="2" customFormat="1" ht="38.25" x14ac:dyDescent="0.25">
      <c r="A216" s="10">
        <v>211</v>
      </c>
      <c r="B216" s="3" t="s">
        <v>318</v>
      </c>
      <c r="C216" s="3" t="s">
        <v>319</v>
      </c>
      <c r="D216" s="9" t="s">
        <v>61</v>
      </c>
      <c r="E216" s="11">
        <v>29500</v>
      </c>
      <c r="F216" s="10">
        <v>2</v>
      </c>
      <c r="G216" s="11">
        <f t="shared" si="3"/>
        <v>59000</v>
      </c>
      <c r="H216" s="12"/>
      <c r="I216" s="12" t="s">
        <v>500</v>
      </c>
      <c r="J216" s="12"/>
      <c r="K216" s="12"/>
      <c r="L216" s="12"/>
      <c r="M216" s="12"/>
      <c r="N216" s="12"/>
      <c r="O216" s="12"/>
      <c r="P216" s="12"/>
      <c r="Q216" s="12"/>
      <c r="R216" s="12"/>
      <c r="S216" s="12"/>
      <c r="T216" s="12"/>
      <c r="U216" s="12"/>
      <c r="V216" s="12"/>
      <c r="W216" s="12"/>
      <c r="X216" s="12"/>
      <c r="Y216" s="12"/>
      <c r="Z216" s="12"/>
      <c r="AA216" s="12"/>
    </row>
    <row r="217" spans="1:27" s="2" customFormat="1" ht="38.25" x14ac:dyDescent="0.25">
      <c r="A217" s="10">
        <v>212</v>
      </c>
      <c r="B217" s="3" t="s">
        <v>320</v>
      </c>
      <c r="C217" s="3" t="s">
        <v>321</v>
      </c>
      <c r="D217" s="9" t="s">
        <v>12</v>
      </c>
      <c r="E217" s="11">
        <v>18400</v>
      </c>
      <c r="F217" s="10">
        <v>35</v>
      </c>
      <c r="G217" s="11">
        <f t="shared" si="3"/>
        <v>644000</v>
      </c>
      <c r="H217" s="12"/>
      <c r="I217" s="12" t="s">
        <v>500</v>
      </c>
      <c r="J217" s="12"/>
      <c r="K217" s="12"/>
      <c r="L217" s="12"/>
      <c r="M217" s="12"/>
      <c r="N217" s="12"/>
      <c r="O217" s="12"/>
      <c r="P217" s="12"/>
      <c r="Q217" s="12"/>
      <c r="R217" s="12"/>
      <c r="S217" s="12"/>
      <c r="T217" s="12"/>
      <c r="U217" s="12"/>
      <c r="V217" s="12"/>
      <c r="W217" s="12"/>
      <c r="X217" s="12"/>
      <c r="Y217" s="12"/>
      <c r="Z217" s="12"/>
      <c r="AA217" s="12"/>
    </row>
    <row r="218" spans="1:27" s="2" customFormat="1" ht="114.75" x14ac:dyDescent="0.25">
      <c r="A218" s="10">
        <v>213</v>
      </c>
      <c r="B218" s="3" t="s">
        <v>322</v>
      </c>
      <c r="C218" s="3" t="s">
        <v>322</v>
      </c>
      <c r="D218" s="9" t="s">
        <v>12</v>
      </c>
      <c r="E218" s="11">
        <v>17000</v>
      </c>
      <c r="F218" s="10">
        <v>25</v>
      </c>
      <c r="G218" s="11">
        <f t="shared" si="3"/>
        <v>425000</v>
      </c>
      <c r="H218" s="12"/>
      <c r="I218" s="12" t="s">
        <v>500</v>
      </c>
      <c r="J218" s="12"/>
      <c r="K218" s="12"/>
      <c r="L218" s="12"/>
      <c r="M218" s="12"/>
      <c r="N218" s="12"/>
      <c r="O218" s="12"/>
      <c r="P218" s="12"/>
      <c r="Q218" s="12"/>
      <c r="R218" s="12"/>
      <c r="S218" s="12"/>
      <c r="T218" s="12"/>
      <c r="U218" s="12"/>
      <c r="V218" s="12"/>
      <c r="W218" s="12"/>
      <c r="X218" s="12"/>
      <c r="Y218" s="12"/>
      <c r="Z218" s="12"/>
      <c r="AA218" s="12"/>
    </row>
    <row r="219" spans="1:27" s="2" customFormat="1" ht="102" x14ac:dyDescent="0.25">
      <c r="A219" s="10">
        <v>214</v>
      </c>
      <c r="B219" s="3" t="s">
        <v>323</v>
      </c>
      <c r="C219" s="3" t="s">
        <v>323</v>
      </c>
      <c r="D219" s="9" t="s">
        <v>12</v>
      </c>
      <c r="E219" s="11">
        <v>10000</v>
      </c>
      <c r="F219" s="10">
        <v>25</v>
      </c>
      <c r="G219" s="11">
        <f t="shared" si="3"/>
        <v>250000</v>
      </c>
      <c r="H219" s="12"/>
      <c r="I219" s="12" t="s">
        <v>500</v>
      </c>
      <c r="J219" s="12"/>
      <c r="K219" s="12"/>
      <c r="L219" s="12"/>
      <c r="M219" s="12"/>
      <c r="N219" s="12"/>
      <c r="O219" s="12"/>
      <c r="P219" s="12"/>
      <c r="Q219" s="12"/>
      <c r="R219" s="12"/>
      <c r="S219" s="12"/>
      <c r="T219" s="12"/>
      <c r="U219" s="12"/>
      <c r="V219" s="12"/>
      <c r="W219" s="12"/>
      <c r="X219" s="12"/>
      <c r="Y219" s="12"/>
      <c r="Z219" s="12"/>
      <c r="AA219" s="12"/>
    </row>
    <row r="220" spans="1:27" s="2" customFormat="1" ht="102" x14ac:dyDescent="0.25">
      <c r="A220" s="10">
        <v>215</v>
      </c>
      <c r="B220" s="3" t="s">
        <v>324</v>
      </c>
      <c r="C220" s="3" t="s">
        <v>325</v>
      </c>
      <c r="D220" s="9" t="s">
        <v>12</v>
      </c>
      <c r="E220" s="11">
        <v>4427500</v>
      </c>
      <c r="F220" s="10">
        <v>1</v>
      </c>
      <c r="G220" s="11">
        <f t="shared" si="3"/>
        <v>4427500</v>
      </c>
      <c r="H220" s="8" t="s">
        <v>495</v>
      </c>
      <c r="I220" s="8"/>
      <c r="J220" s="8" t="s">
        <v>495</v>
      </c>
      <c r="K220" s="8" t="s">
        <v>488</v>
      </c>
      <c r="L220" s="12">
        <v>4427400</v>
      </c>
      <c r="M220" s="12">
        <v>4427500</v>
      </c>
      <c r="N220" s="12"/>
      <c r="O220" s="12"/>
      <c r="P220" s="12"/>
      <c r="Q220" s="12"/>
      <c r="R220" s="12"/>
      <c r="S220" s="12"/>
      <c r="T220" s="12"/>
      <c r="U220" s="12"/>
      <c r="V220" s="12">
        <v>4427400</v>
      </c>
      <c r="W220" s="12">
        <v>4427500</v>
      </c>
      <c r="X220" s="12"/>
      <c r="Y220" s="12"/>
      <c r="Z220" s="12"/>
      <c r="AA220" s="12"/>
    </row>
    <row r="221" spans="1:27" s="2" customFormat="1" ht="51" x14ac:dyDescent="0.25">
      <c r="A221" s="10">
        <v>216</v>
      </c>
      <c r="B221" s="3" t="s">
        <v>326</v>
      </c>
      <c r="C221" s="3" t="s">
        <v>327</v>
      </c>
      <c r="D221" s="9" t="s">
        <v>12</v>
      </c>
      <c r="E221" s="11">
        <v>410850</v>
      </c>
      <c r="F221" s="10">
        <v>2</v>
      </c>
      <c r="G221" s="11">
        <f t="shared" si="3"/>
        <v>821700</v>
      </c>
      <c r="H221" s="8" t="s">
        <v>495</v>
      </c>
      <c r="I221" s="8"/>
      <c r="J221" s="8" t="s">
        <v>495</v>
      </c>
      <c r="K221" s="8" t="s">
        <v>488</v>
      </c>
      <c r="L221" s="12">
        <v>410800</v>
      </c>
      <c r="M221" s="12">
        <v>410850</v>
      </c>
      <c r="N221" s="12"/>
      <c r="O221" s="12"/>
      <c r="P221" s="12"/>
      <c r="Q221" s="12"/>
      <c r="R221" s="12"/>
      <c r="S221" s="12"/>
      <c r="T221" s="12"/>
      <c r="U221" s="12"/>
      <c r="V221" s="12">
        <v>410800</v>
      </c>
      <c r="W221" s="12">
        <v>410850</v>
      </c>
      <c r="X221" s="12"/>
      <c r="Y221" s="12"/>
      <c r="Z221" s="12"/>
      <c r="AA221" s="12"/>
    </row>
    <row r="222" spans="1:27" s="2" customFormat="1" ht="51" x14ac:dyDescent="0.25">
      <c r="A222" s="10">
        <v>217</v>
      </c>
      <c r="B222" s="3" t="s">
        <v>328</v>
      </c>
      <c r="C222" s="3" t="s">
        <v>329</v>
      </c>
      <c r="D222" s="9" t="s">
        <v>12</v>
      </c>
      <c r="E222" s="11">
        <v>410850</v>
      </c>
      <c r="F222" s="10">
        <v>2</v>
      </c>
      <c r="G222" s="11">
        <f t="shared" si="3"/>
        <v>821700</v>
      </c>
      <c r="H222" s="8" t="s">
        <v>495</v>
      </c>
      <c r="I222" s="8"/>
      <c r="J222" s="8" t="s">
        <v>495</v>
      </c>
      <c r="K222" s="8" t="s">
        <v>488</v>
      </c>
      <c r="L222" s="12">
        <v>410800</v>
      </c>
      <c r="M222" s="12">
        <v>410850</v>
      </c>
      <c r="N222" s="12"/>
      <c r="O222" s="12"/>
      <c r="P222" s="12"/>
      <c r="Q222" s="12"/>
      <c r="R222" s="12"/>
      <c r="S222" s="12"/>
      <c r="T222" s="12"/>
      <c r="U222" s="12"/>
      <c r="V222" s="12">
        <v>410800</v>
      </c>
      <c r="W222" s="12">
        <v>410850</v>
      </c>
      <c r="X222" s="12"/>
      <c r="Y222" s="12"/>
      <c r="Z222" s="12"/>
      <c r="AA222" s="12"/>
    </row>
    <row r="223" spans="1:27" s="2" customFormat="1" ht="51" x14ac:dyDescent="0.25">
      <c r="A223" s="10">
        <v>218</v>
      </c>
      <c r="B223" s="3" t="s">
        <v>330</v>
      </c>
      <c r="C223" s="3" t="s">
        <v>331</v>
      </c>
      <c r="D223" s="9" t="s">
        <v>12</v>
      </c>
      <c r="E223" s="11">
        <v>943250</v>
      </c>
      <c r="F223" s="10">
        <v>1</v>
      </c>
      <c r="G223" s="11">
        <f t="shared" si="3"/>
        <v>943250</v>
      </c>
      <c r="H223" s="8" t="s">
        <v>495</v>
      </c>
      <c r="I223" s="8"/>
      <c r="J223" s="8" t="s">
        <v>495</v>
      </c>
      <c r="K223" s="8" t="s">
        <v>488</v>
      </c>
      <c r="L223" s="12">
        <v>943200</v>
      </c>
      <c r="M223" s="12">
        <v>943250</v>
      </c>
      <c r="N223" s="12"/>
      <c r="O223" s="12"/>
      <c r="P223" s="12"/>
      <c r="Q223" s="12"/>
      <c r="R223" s="12"/>
      <c r="S223" s="12"/>
      <c r="T223" s="12"/>
      <c r="U223" s="12"/>
      <c r="V223" s="12">
        <v>943200</v>
      </c>
      <c r="W223" s="12">
        <v>943250</v>
      </c>
      <c r="X223" s="12"/>
      <c r="Y223" s="12"/>
      <c r="Z223" s="12"/>
      <c r="AA223" s="12"/>
    </row>
    <row r="224" spans="1:27" s="2" customFormat="1" ht="51" x14ac:dyDescent="0.25">
      <c r="A224" s="10">
        <v>219</v>
      </c>
      <c r="B224" s="3" t="s">
        <v>332</v>
      </c>
      <c r="C224" s="3" t="s">
        <v>333</v>
      </c>
      <c r="D224" s="9" t="s">
        <v>12</v>
      </c>
      <c r="E224" s="11">
        <v>2883650</v>
      </c>
      <c r="F224" s="10">
        <v>1</v>
      </c>
      <c r="G224" s="11">
        <f t="shared" si="3"/>
        <v>2883650</v>
      </c>
      <c r="H224" s="8" t="s">
        <v>495</v>
      </c>
      <c r="I224" s="8"/>
      <c r="J224" s="8" t="s">
        <v>495</v>
      </c>
      <c r="K224" s="8" t="s">
        <v>488</v>
      </c>
      <c r="L224" s="12">
        <v>2883600</v>
      </c>
      <c r="M224" s="12">
        <v>2883650</v>
      </c>
      <c r="N224" s="12"/>
      <c r="O224" s="12"/>
      <c r="P224" s="12"/>
      <c r="Q224" s="12"/>
      <c r="R224" s="12"/>
      <c r="S224" s="12"/>
      <c r="T224" s="12"/>
      <c r="U224" s="12"/>
      <c r="V224" s="12">
        <v>2883600</v>
      </c>
      <c r="W224" s="12">
        <v>2883650</v>
      </c>
      <c r="X224" s="12"/>
      <c r="Y224" s="12"/>
      <c r="Z224" s="12"/>
      <c r="AA224" s="12"/>
    </row>
    <row r="225" spans="1:27" s="2" customFormat="1" ht="51" x14ac:dyDescent="0.25">
      <c r="A225" s="10">
        <v>220</v>
      </c>
      <c r="B225" s="3" t="s">
        <v>334</v>
      </c>
      <c r="C225" s="3" t="s">
        <v>335</v>
      </c>
      <c r="D225" s="9" t="s">
        <v>12</v>
      </c>
      <c r="E225" s="11">
        <v>2883650</v>
      </c>
      <c r="F225" s="10">
        <v>1</v>
      </c>
      <c r="G225" s="11">
        <f t="shared" si="3"/>
        <v>2883650</v>
      </c>
      <c r="H225" s="8" t="s">
        <v>495</v>
      </c>
      <c r="I225" s="8"/>
      <c r="J225" s="8" t="s">
        <v>495</v>
      </c>
      <c r="K225" s="8" t="s">
        <v>488</v>
      </c>
      <c r="L225" s="12">
        <v>2883650</v>
      </c>
      <c r="M225" s="12">
        <v>2883650</v>
      </c>
      <c r="N225" s="12"/>
      <c r="O225" s="12"/>
      <c r="P225" s="12"/>
      <c r="Q225" s="12"/>
      <c r="R225" s="12"/>
      <c r="S225" s="12"/>
      <c r="T225" s="12"/>
      <c r="U225" s="12"/>
      <c r="V225" s="12">
        <v>2883650</v>
      </c>
      <c r="W225" s="12">
        <v>2883650</v>
      </c>
      <c r="X225" s="12"/>
      <c r="Y225" s="12"/>
      <c r="Z225" s="12"/>
      <c r="AA225" s="12"/>
    </row>
    <row r="226" spans="1:27" s="2" customFormat="1" ht="51" x14ac:dyDescent="0.25">
      <c r="A226" s="10">
        <v>221</v>
      </c>
      <c r="B226" s="3" t="s">
        <v>336</v>
      </c>
      <c r="C226" s="3" t="s">
        <v>337</v>
      </c>
      <c r="D226" s="9" t="s">
        <v>12</v>
      </c>
      <c r="E226" s="11">
        <v>1051050</v>
      </c>
      <c r="F226" s="10">
        <v>1</v>
      </c>
      <c r="G226" s="11">
        <f t="shared" si="3"/>
        <v>1051050</v>
      </c>
      <c r="H226" s="8" t="s">
        <v>495</v>
      </c>
      <c r="I226" s="8"/>
      <c r="J226" s="8" t="s">
        <v>495</v>
      </c>
      <c r="K226" s="8" t="s">
        <v>488</v>
      </c>
      <c r="L226" s="12">
        <v>1051000</v>
      </c>
      <c r="M226" s="12">
        <v>1051050</v>
      </c>
      <c r="N226" s="12"/>
      <c r="O226" s="12"/>
      <c r="P226" s="12"/>
      <c r="Q226" s="12"/>
      <c r="R226" s="12"/>
      <c r="S226" s="12"/>
      <c r="T226" s="12"/>
      <c r="U226" s="12"/>
      <c r="V226" s="12">
        <v>1051000</v>
      </c>
      <c r="W226" s="12">
        <v>1051050</v>
      </c>
      <c r="X226" s="12"/>
      <c r="Y226" s="12"/>
      <c r="Z226" s="12"/>
      <c r="AA226" s="12"/>
    </row>
    <row r="227" spans="1:27" s="2" customFormat="1" ht="51" x14ac:dyDescent="0.25">
      <c r="A227" s="10">
        <v>222</v>
      </c>
      <c r="B227" s="3" t="s">
        <v>338</v>
      </c>
      <c r="C227" s="3" t="s">
        <v>339</v>
      </c>
      <c r="D227" s="9" t="s">
        <v>12</v>
      </c>
      <c r="E227" s="11">
        <v>51150</v>
      </c>
      <c r="F227" s="10">
        <v>2</v>
      </c>
      <c r="G227" s="11">
        <f t="shared" si="3"/>
        <v>102300</v>
      </c>
      <c r="H227" s="8" t="s">
        <v>495</v>
      </c>
      <c r="I227" s="8"/>
      <c r="J227" s="8" t="s">
        <v>495</v>
      </c>
      <c r="K227" s="8" t="s">
        <v>488</v>
      </c>
      <c r="L227" s="12">
        <v>51100</v>
      </c>
      <c r="M227" s="12">
        <v>51150</v>
      </c>
      <c r="N227" s="12"/>
      <c r="O227" s="12"/>
      <c r="P227" s="12"/>
      <c r="Q227" s="12"/>
      <c r="R227" s="12"/>
      <c r="S227" s="12"/>
      <c r="T227" s="12"/>
      <c r="U227" s="12"/>
      <c r="V227" s="12">
        <v>51100</v>
      </c>
      <c r="W227" s="12">
        <v>51150</v>
      </c>
      <c r="X227" s="12"/>
      <c r="Y227" s="12"/>
      <c r="Z227" s="12"/>
      <c r="AA227" s="12"/>
    </row>
    <row r="228" spans="1:27" s="2" customFormat="1" ht="63.75" x14ac:dyDescent="0.25">
      <c r="A228" s="10">
        <v>223</v>
      </c>
      <c r="B228" s="3" t="s">
        <v>340</v>
      </c>
      <c r="C228" s="3" t="s">
        <v>341</v>
      </c>
      <c r="D228" s="9" t="s">
        <v>12</v>
      </c>
      <c r="E228" s="11">
        <v>576400</v>
      </c>
      <c r="F228" s="10">
        <v>1</v>
      </c>
      <c r="G228" s="11">
        <f t="shared" si="3"/>
        <v>576400</v>
      </c>
      <c r="H228" s="8" t="s">
        <v>495</v>
      </c>
      <c r="I228" s="8"/>
      <c r="J228" s="8" t="s">
        <v>495</v>
      </c>
      <c r="K228" s="8" t="s">
        <v>488</v>
      </c>
      <c r="L228" s="12">
        <v>576400</v>
      </c>
      <c r="M228" s="12">
        <v>576400</v>
      </c>
      <c r="N228" s="12"/>
      <c r="O228" s="12"/>
      <c r="P228" s="12"/>
      <c r="Q228" s="12"/>
      <c r="R228" s="12"/>
      <c r="S228" s="12"/>
      <c r="T228" s="12"/>
      <c r="U228" s="12"/>
      <c r="V228" s="12">
        <v>576400</v>
      </c>
      <c r="W228" s="12">
        <v>576400</v>
      </c>
      <c r="X228" s="12"/>
      <c r="Y228" s="12"/>
      <c r="Z228" s="12"/>
      <c r="AA228" s="12"/>
    </row>
    <row r="229" spans="1:27" s="2" customFormat="1" ht="51" x14ac:dyDescent="0.25">
      <c r="A229" s="10">
        <v>224</v>
      </c>
      <c r="B229" s="3" t="s">
        <v>342</v>
      </c>
      <c r="C229" s="3" t="s">
        <v>343</v>
      </c>
      <c r="D229" s="9" t="s">
        <v>12</v>
      </c>
      <c r="E229" s="11">
        <v>37950</v>
      </c>
      <c r="F229" s="10">
        <v>24</v>
      </c>
      <c r="G229" s="11">
        <f t="shared" si="3"/>
        <v>910800</v>
      </c>
      <c r="H229" s="8" t="s">
        <v>495</v>
      </c>
      <c r="I229" s="8"/>
      <c r="J229" s="8" t="s">
        <v>495</v>
      </c>
      <c r="K229" s="8" t="s">
        <v>488</v>
      </c>
      <c r="L229" s="12">
        <v>37900</v>
      </c>
      <c r="M229" s="12">
        <v>37950</v>
      </c>
      <c r="N229" s="12"/>
      <c r="O229" s="12"/>
      <c r="P229" s="12"/>
      <c r="Q229" s="12"/>
      <c r="R229" s="12"/>
      <c r="S229" s="12"/>
      <c r="T229" s="12"/>
      <c r="U229" s="12"/>
      <c r="V229" s="12">
        <v>37900</v>
      </c>
      <c r="W229" s="12">
        <v>37950</v>
      </c>
      <c r="X229" s="12"/>
      <c r="Y229" s="12"/>
      <c r="Z229" s="12"/>
      <c r="AA229" s="12"/>
    </row>
    <row r="230" spans="1:27" s="2" customFormat="1" ht="51" x14ac:dyDescent="0.25">
      <c r="A230" s="10">
        <v>225</v>
      </c>
      <c r="B230" s="3" t="s">
        <v>344</v>
      </c>
      <c r="C230" s="3" t="s">
        <v>345</v>
      </c>
      <c r="D230" s="9" t="s">
        <v>12</v>
      </c>
      <c r="E230" s="11">
        <v>37950</v>
      </c>
      <c r="F230" s="10">
        <v>6</v>
      </c>
      <c r="G230" s="11">
        <f t="shared" si="3"/>
        <v>227700</v>
      </c>
      <c r="H230" s="8" t="s">
        <v>495</v>
      </c>
      <c r="I230" s="8"/>
      <c r="J230" s="8" t="s">
        <v>495</v>
      </c>
      <c r="K230" s="8" t="s">
        <v>488</v>
      </c>
      <c r="L230" s="12">
        <v>37900</v>
      </c>
      <c r="M230" s="12">
        <v>37950</v>
      </c>
      <c r="N230" s="12"/>
      <c r="O230" s="12"/>
      <c r="P230" s="12"/>
      <c r="Q230" s="12"/>
      <c r="R230" s="12"/>
      <c r="S230" s="12"/>
      <c r="T230" s="12"/>
      <c r="U230" s="12"/>
      <c r="V230" s="12">
        <v>37900</v>
      </c>
      <c r="W230" s="12">
        <v>37950</v>
      </c>
      <c r="X230" s="12"/>
      <c r="Y230" s="12"/>
      <c r="Z230" s="12"/>
      <c r="AA230" s="12"/>
    </row>
    <row r="231" spans="1:27" s="2" customFormat="1" ht="51" x14ac:dyDescent="0.25">
      <c r="A231" s="10">
        <v>226</v>
      </c>
      <c r="B231" s="3" t="s">
        <v>346</v>
      </c>
      <c r="C231" s="3" t="s">
        <v>347</v>
      </c>
      <c r="D231" s="9" t="s">
        <v>12</v>
      </c>
      <c r="E231" s="11">
        <v>4789400</v>
      </c>
      <c r="F231" s="10">
        <v>1</v>
      </c>
      <c r="G231" s="11">
        <f t="shared" si="3"/>
        <v>4789400</v>
      </c>
      <c r="H231" s="8" t="s">
        <v>495</v>
      </c>
      <c r="I231" s="8"/>
      <c r="J231" s="8" t="s">
        <v>495</v>
      </c>
      <c r="K231" s="8" t="s">
        <v>488</v>
      </c>
      <c r="L231" s="12">
        <v>4789350</v>
      </c>
      <c r="M231" s="12">
        <v>4789400</v>
      </c>
      <c r="N231" s="12"/>
      <c r="O231" s="12"/>
      <c r="P231" s="12"/>
      <c r="Q231" s="12"/>
      <c r="R231" s="12"/>
      <c r="S231" s="12"/>
      <c r="T231" s="12"/>
      <c r="U231" s="12"/>
      <c r="V231" s="12">
        <v>4789350</v>
      </c>
      <c r="W231" s="12">
        <v>4789400</v>
      </c>
      <c r="X231" s="12"/>
      <c r="Y231" s="12"/>
      <c r="Z231" s="12"/>
      <c r="AA231" s="12"/>
    </row>
    <row r="232" spans="1:27" s="2" customFormat="1" ht="51" x14ac:dyDescent="0.25">
      <c r="A232" s="10">
        <v>227</v>
      </c>
      <c r="B232" s="3" t="s">
        <v>348</v>
      </c>
      <c r="C232" s="3" t="s">
        <v>349</v>
      </c>
      <c r="D232" s="9" t="s">
        <v>12</v>
      </c>
      <c r="E232" s="11">
        <v>141350</v>
      </c>
      <c r="F232" s="10">
        <v>1</v>
      </c>
      <c r="G232" s="11">
        <f t="shared" si="3"/>
        <v>141350</v>
      </c>
      <c r="H232" s="8" t="s">
        <v>495</v>
      </c>
      <c r="I232" s="8"/>
      <c r="J232" s="8" t="s">
        <v>495</v>
      </c>
      <c r="K232" s="8" t="s">
        <v>488</v>
      </c>
      <c r="L232" s="12">
        <v>141300</v>
      </c>
      <c r="M232" s="12">
        <v>141350</v>
      </c>
      <c r="N232" s="12"/>
      <c r="O232" s="12"/>
      <c r="P232" s="12"/>
      <c r="Q232" s="12"/>
      <c r="R232" s="12"/>
      <c r="S232" s="12"/>
      <c r="T232" s="12"/>
      <c r="U232" s="12"/>
      <c r="V232" s="12">
        <v>141300</v>
      </c>
      <c r="W232" s="12">
        <v>141350</v>
      </c>
      <c r="X232" s="12"/>
      <c r="Y232" s="12"/>
      <c r="Z232" s="12"/>
      <c r="AA232" s="12"/>
    </row>
    <row r="233" spans="1:27" s="2" customFormat="1" ht="63.75" x14ac:dyDescent="0.25">
      <c r="A233" s="10">
        <v>228</v>
      </c>
      <c r="B233" s="3" t="s">
        <v>350</v>
      </c>
      <c r="C233" s="3" t="s">
        <v>351</v>
      </c>
      <c r="D233" s="9" t="s">
        <v>12</v>
      </c>
      <c r="E233" s="11">
        <v>392150</v>
      </c>
      <c r="F233" s="10">
        <v>1</v>
      </c>
      <c r="G233" s="11">
        <f t="shared" si="3"/>
        <v>392150</v>
      </c>
      <c r="H233" s="8" t="s">
        <v>495</v>
      </c>
      <c r="I233" s="8"/>
      <c r="J233" s="8" t="s">
        <v>495</v>
      </c>
      <c r="K233" s="8" t="s">
        <v>488</v>
      </c>
      <c r="L233" s="12">
        <v>392100</v>
      </c>
      <c r="M233" s="12">
        <v>392150</v>
      </c>
      <c r="N233" s="12"/>
      <c r="O233" s="12"/>
      <c r="P233" s="12"/>
      <c r="Q233" s="12"/>
      <c r="R233" s="12"/>
      <c r="S233" s="12"/>
      <c r="T233" s="12"/>
      <c r="U233" s="12"/>
      <c r="V233" s="12">
        <v>392100</v>
      </c>
      <c r="W233" s="12">
        <v>392150</v>
      </c>
      <c r="X233" s="12"/>
      <c r="Y233" s="12"/>
      <c r="Z233" s="12"/>
      <c r="AA233" s="12"/>
    </row>
    <row r="234" spans="1:27" s="2" customFormat="1" ht="51" x14ac:dyDescent="0.25">
      <c r="A234" s="10">
        <v>229</v>
      </c>
      <c r="B234" s="3" t="s">
        <v>352</v>
      </c>
      <c r="C234" s="3" t="s">
        <v>353</v>
      </c>
      <c r="D234" s="9" t="s">
        <v>12</v>
      </c>
      <c r="E234" s="11">
        <v>195250</v>
      </c>
      <c r="F234" s="10">
        <v>1</v>
      </c>
      <c r="G234" s="11">
        <f t="shared" si="3"/>
        <v>195250</v>
      </c>
      <c r="H234" s="8" t="s">
        <v>495</v>
      </c>
      <c r="I234" s="8"/>
      <c r="J234" s="8" t="s">
        <v>495</v>
      </c>
      <c r="K234" s="8" t="s">
        <v>488</v>
      </c>
      <c r="L234" s="12">
        <v>195200</v>
      </c>
      <c r="M234" s="12">
        <v>195250</v>
      </c>
      <c r="N234" s="12"/>
      <c r="O234" s="12"/>
      <c r="P234" s="12"/>
      <c r="Q234" s="12"/>
      <c r="R234" s="12"/>
      <c r="S234" s="12"/>
      <c r="T234" s="12"/>
      <c r="U234" s="12"/>
      <c r="V234" s="12">
        <v>195200</v>
      </c>
      <c r="W234" s="12">
        <v>195250</v>
      </c>
      <c r="X234" s="12"/>
      <c r="Y234" s="12"/>
      <c r="Z234" s="12"/>
      <c r="AA234" s="12"/>
    </row>
    <row r="235" spans="1:27" s="2" customFormat="1" ht="51" x14ac:dyDescent="0.25">
      <c r="A235" s="10">
        <v>230</v>
      </c>
      <c r="B235" s="3" t="s">
        <v>354</v>
      </c>
      <c r="C235" s="3" t="s">
        <v>355</v>
      </c>
      <c r="D235" s="9" t="s">
        <v>12</v>
      </c>
      <c r="E235" s="11">
        <v>392150</v>
      </c>
      <c r="F235" s="10">
        <v>1</v>
      </c>
      <c r="G235" s="11">
        <f t="shared" si="3"/>
        <v>392150</v>
      </c>
      <c r="H235" s="8" t="s">
        <v>495</v>
      </c>
      <c r="I235" s="8"/>
      <c r="J235" s="8" t="s">
        <v>495</v>
      </c>
      <c r="K235" s="8" t="s">
        <v>488</v>
      </c>
      <c r="L235" s="12">
        <v>392100</v>
      </c>
      <c r="M235" s="12">
        <v>392150</v>
      </c>
      <c r="N235" s="12"/>
      <c r="O235" s="12"/>
      <c r="P235" s="12"/>
      <c r="Q235" s="12"/>
      <c r="R235" s="12"/>
      <c r="S235" s="12"/>
      <c r="T235" s="12"/>
      <c r="U235" s="12"/>
      <c r="V235" s="12">
        <v>392100</v>
      </c>
      <c r="W235" s="12">
        <v>392150</v>
      </c>
      <c r="X235" s="12"/>
      <c r="Y235" s="12"/>
      <c r="Z235" s="12"/>
      <c r="AA235" s="12"/>
    </row>
    <row r="236" spans="1:27" s="2" customFormat="1" ht="51" x14ac:dyDescent="0.25">
      <c r="A236" s="10">
        <v>231</v>
      </c>
      <c r="B236" s="3" t="s">
        <v>356</v>
      </c>
      <c r="C236" s="3" t="s">
        <v>357</v>
      </c>
      <c r="D236" s="9" t="s">
        <v>12</v>
      </c>
      <c r="E236" s="11">
        <v>345950</v>
      </c>
      <c r="F236" s="10">
        <v>1</v>
      </c>
      <c r="G236" s="11">
        <f t="shared" si="3"/>
        <v>345950</v>
      </c>
      <c r="H236" s="8" t="s">
        <v>495</v>
      </c>
      <c r="I236" s="8"/>
      <c r="J236" s="8" t="s">
        <v>495</v>
      </c>
      <c r="K236" s="8" t="s">
        <v>488</v>
      </c>
      <c r="L236" s="12">
        <v>345950</v>
      </c>
      <c r="M236" s="12">
        <v>345950</v>
      </c>
      <c r="N236" s="12"/>
      <c r="O236" s="12"/>
      <c r="P236" s="12"/>
      <c r="Q236" s="12"/>
      <c r="R236" s="12"/>
      <c r="S236" s="12"/>
      <c r="T236" s="12"/>
      <c r="U236" s="12"/>
      <c r="V236" s="12">
        <v>345950</v>
      </c>
      <c r="W236" s="12">
        <v>345950</v>
      </c>
      <c r="X236" s="12"/>
      <c r="Y236" s="12"/>
      <c r="Z236" s="12"/>
      <c r="AA236" s="12"/>
    </row>
    <row r="237" spans="1:27" s="2" customFormat="1" ht="51" x14ac:dyDescent="0.25">
      <c r="A237" s="10">
        <v>232</v>
      </c>
      <c r="B237" s="3" t="s">
        <v>358</v>
      </c>
      <c r="C237" s="3" t="s">
        <v>359</v>
      </c>
      <c r="D237" s="9" t="s">
        <v>12</v>
      </c>
      <c r="E237" s="11">
        <v>271150</v>
      </c>
      <c r="F237" s="10">
        <v>1</v>
      </c>
      <c r="G237" s="11">
        <f t="shared" si="3"/>
        <v>271150</v>
      </c>
      <c r="H237" s="8" t="s">
        <v>495</v>
      </c>
      <c r="I237" s="8"/>
      <c r="J237" s="8" t="s">
        <v>495</v>
      </c>
      <c r="K237" s="8" t="s">
        <v>488</v>
      </c>
      <c r="L237" s="12">
        <v>271090</v>
      </c>
      <c r="M237" s="12">
        <v>271150</v>
      </c>
      <c r="N237" s="12"/>
      <c r="O237" s="12"/>
      <c r="P237" s="12"/>
      <c r="Q237" s="12"/>
      <c r="R237" s="12"/>
      <c r="S237" s="12"/>
      <c r="T237" s="12"/>
      <c r="U237" s="12"/>
      <c r="V237" s="12">
        <v>271090</v>
      </c>
      <c r="W237" s="12">
        <v>271150</v>
      </c>
      <c r="X237" s="12"/>
      <c r="Y237" s="12"/>
      <c r="Z237" s="12"/>
      <c r="AA237" s="12"/>
    </row>
    <row r="238" spans="1:27" s="2" customFormat="1" ht="51" x14ac:dyDescent="0.25">
      <c r="A238" s="10">
        <v>233</v>
      </c>
      <c r="B238" s="3" t="s">
        <v>360</v>
      </c>
      <c r="C238" s="3" t="s">
        <v>361</v>
      </c>
      <c r="D238" s="9" t="s">
        <v>12</v>
      </c>
      <c r="E238" s="11">
        <v>298100</v>
      </c>
      <c r="F238" s="10">
        <v>1</v>
      </c>
      <c r="G238" s="11">
        <f t="shared" si="3"/>
        <v>298100</v>
      </c>
      <c r="H238" s="8" t="s">
        <v>495</v>
      </c>
      <c r="I238" s="8"/>
      <c r="J238" s="8" t="s">
        <v>495</v>
      </c>
      <c r="K238" s="8" t="s">
        <v>488</v>
      </c>
      <c r="L238" s="12">
        <v>298080</v>
      </c>
      <c r="M238" s="12">
        <v>298100</v>
      </c>
      <c r="N238" s="12"/>
      <c r="O238" s="12"/>
      <c r="P238" s="12"/>
      <c r="Q238" s="12"/>
      <c r="R238" s="12"/>
      <c r="S238" s="12"/>
      <c r="T238" s="12"/>
      <c r="U238" s="12"/>
      <c r="V238" s="12">
        <v>298080</v>
      </c>
      <c r="W238" s="12">
        <v>298100</v>
      </c>
      <c r="X238" s="12"/>
      <c r="Y238" s="12"/>
      <c r="Z238" s="12"/>
      <c r="AA238" s="12"/>
    </row>
    <row r="239" spans="1:27" s="2" customFormat="1" ht="51" x14ac:dyDescent="0.25">
      <c r="A239" s="10">
        <v>234</v>
      </c>
      <c r="B239" s="3" t="s">
        <v>362</v>
      </c>
      <c r="C239" s="3" t="s">
        <v>363</v>
      </c>
      <c r="D239" s="9" t="s">
        <v>12</v>
      </c>
      <c r="E239" s="11">
        <v>276650</v>
      </c>
      <c r="F239" s="10">
        <v>2</v>
      </c>
      <c r="G239" s="11">
        <f t="shared" si="3"/>
        <v>553300</v>
      </c>
      <c r="H239" s="8" t="s">
        <v>495</v>
      </c>
      <c r="I239" s="8"/>
      <c r="J239" s="8" t="s">
        <v>495</v>
      </c>
      <c r="K239" s="8" t="s">
        <v>488</v>
      </c>
      <c r="L239" s="12">
        <v>276600</v>
      </c>
      <c r="M239" s="12">
        <v>276650</v>
      </c>
      <c r="N239" s="12"/>
      <c r="O239" s="12"/>
      <c r="P239" s="12"/>
      <c r="Q239" s="12"/>
      <c r="R239" s="12"/>
      <c r="S239" s="12"/>
      <c r="T239" s="12"/>
      <c r="U239" s="12"/>
      <c r="V239" s="12">
        <v>276600</v>
      </c>
      <c r="W239" s="12">
        <v>276650</v>
      </c>
      <c r="X239" s="12"/>
      <c r="Y239" s="12"/>
      <c r="Z239" s="12"/>
      <c r="AA239" s="12"/>
    </row>
    <row r="240" spans="1:27" s="2" customFormat="1" ht="51" x14ac:dyDescent="0.25">
      <c r="A240" s="10">
        <v>235</v>
      </c>
      <c r="B240" s="3" t="s">
        <v>364</v>
      </c>
      <c r="C240" s="3" t="s">
        <v>365</v>
      </c>
      <c r="D240" s="9" t="s">
        <v>12</v>
      </c>
      <c r="E240" s="11">
        <v>298100</v>
      </c>
      <c r="F240" s="10">
        <v>1</v>
      </c>
      <c r="G240" s="11">
        <f t="shared" si="3"/>
        <v>298100</v>
      </c>
      <c r="H240" s="8" t="s">
        <v>495</v>
      </c>
      <c r="I240" s="8"/>
      <c r="J240" s="8" t="s">
        <v>495</v>
      </c>
      <c r="K240" s="8" t="s">
        <v>488</v>
      </c>
      <c r="L240" s="12">
        <v>298080</v>
      </c>
      <c r="M240" s="12">
        <v>298100</v>
      </c>
      <c r="N240" s="12"/>
      <c r="O240" s="12"/>
      <c r="P240" s="12"/>
      <c r="Q240" s="12"/>
      <c r="R240" s="12"/>
      <c r="S240" s="12"/>
      <c r="T240" s="12"/>
      <c r="U240" s="12"/>
      <c r="V240" s="12">
        <v>298080</v>
      </c>
      <c r="W240" s="12">
        <v>298100</v>
      </c>
      <c r="X240" s="12"/>
      <c r="Y240" s="12"/>
      <c r="Z240" s="12"/>
      <c r="AA240" s="12"/>
    </row>
    <row r="241" spans="1:27" s="2" customFormat="1" ht="51" x14ac:dyDescent="0.25">
      <c r="A241" s="10">
        <v>236</v>
      </c>
      <c r="B241" s="3" t="s">
        <v>366</v>
      </c>
      <c r="C241" s="3" t="s">
        <v>367</v>
      </c>
      <c r="D241" s="9" t="s">
        <v>12</v>
      </c>
      <c r="E241" s="11">
        <v>14606900</v>
      </c>
      <c r="F241" s="10">
        <v>1</v>
      </c>
      <c r="G241" s="11">
        <f t="shared" si="3"/>
        <v>14606900</v>
      </c>
      <c r="H241" s="8" t="s">
        <v>495</v>
      </c>
      <c r="I241" s="8"/>
      <c r="J241" s="8" t="s">
        <v>495</v>
      </c>
      <c r="K241" s="8" t="s">
        <v>488</v>
      </c>
      <c r="L241" s="12">
        <v>14606850</v>
      </c>
      <c r="M241" s="12">
        <v>14606900</v>
      </c>
      <c r="N241" s="12"/>
      <c r="O241" s="12"/>
      <c r="P241" s="12"/>
      <c r="Q241" s="12"/>
      <c r="R241" s="12"/>
      <c r="S241" s="12"/>
      <c r="T241" s="12"/>
      <c r="U241" s="12"/>
      <c r="V241" s="12">
        <v>14606850</v>
      </c>
      <c r="W241" s="12">
        <v>14606900</v>
      </c>
      <c r="X241" s="12"/>
      <c r="Y241" s="12"/>
      <c r="Z241" s="12"/>
      <c r="AA241" s="12"/>
    </row>
    <row r="242" spans="1:27" s="2" customFormat="1" ht="51" x14ac:dyDescent="0.25">
      <c r="A242" s="10">
        <v>237</v>
      </c>
      <c r="B242" s="3" t="s">
        <v>368</v>
      </c>
      <c r="C242" s="3" t="s">
        <v>369</v>
      </c>
      <c r="D242" s="9" t="s">
        <v>12</v>
      </c>
      <c r="E242" s="11">
        <v>651750</v>
      </c>
      <c r="F242" s="10">
        <v>1</v>
      </c>
      <c r="G242" s="11">
        <f t="shared" si="3"/>
        <v>651750</v>
      </c>
      <c r="H242" s="8" t="s">
        <v>495</v>
      </c>
      <c r="I242" s="8"/>
      <c r="J242" s="8" t="s">
        <v>495</v>
      </c>
      <c r="K242" s="8" t="s">
        <v>488</v>
      </c>
      <c r="L242" s="12">
        <v>651700</v>
      </c>
      <c r="M242" s="12">
        <v>651750</v>
      </c>
      <c r="N242" s="12"/>
      <c r="O242" s="12"/>
      <c r="P242" s="12"/>
      <c r="Q242" s="12"/>
      <c r="R242" s="12"/>
      <c r="S242" s="12"/>
      <c r="T242" s="12"/>
      <c r="U242" s="12"/>
      <c r="V242" s="12">
        <v>651700</v>
      </c>
      <c r="W242" s="12">
        <v>651750</v>
      </c>
      <c r="X242" s="12"/>
      <c r="Y242" s="12"/>
      <c r="Z242" s="12"/>
      <c r="AA242" s="12"/>
    </row>
    <row r="243" spans="1:27" s="2" customFormat="1" ht="51" x14ac:dyDescent="0.25">
      <c r="A243" s="10">
        <v>238</v>
      </c>
      <c r="B243" s="3" t="s">
        <v>370</v>
      </c>
      <c r="C243" s="3" t="s">
        <v>371</v>
      </c>
      <c r="D243" s="9" t="s">
        <v>12</v>
      </c>
      <c r="E243" s="11">
        <v>142450</v>
      </c>
      <c r="F243" s="10">
        <v>1</v>
      </c>
      <c r="G243" s="11">
        <f t="shared" si="3"/>
        <v>142450</v>
      </c>
      <c r="H243" s="8" t="s">
        <v>495</v>
      </c>
      <c r="I243" s="8"/>
      <c r="J243" s="8" t="s">
        <v>495</v>
      </c>
      <c r="K243" s="8" t="s">
        <v>488</v>
      </c>
      <c r="L243" s="12">
        <v>142400</v>
      </c>
      <c r="M243" s="12">
        <v>142450</v>
      </c>
      <c r="N243" s="12"/>
      <c r="O243" s="12"/>
      <c r="P243" s="12"/>
      <c r="Q243" s="12"/>
      <c r="R243" s="12"/>
      <c r="S243" s="12"/>
      <c r="T243" s="12"/>
      <c r="U243" s="12"/>
      <c r="V243" s="12">
        <v>142400</v>
      </c>
      <c r="W243" s="12">
        <v>142450</v>
      </c>
      <c r="X243" s="12"/>
      <c r="Y243" s="12"/>
      <c r="Z243" s="12"/>
      <c r="AA243" s="12"/>
    </row>
    <row r="244" spans="1:27" s="2" customFormat="1" ht="51" x14ac:dyDescent="0.25">
      <c r="A244" s="10">
        <v>239</v>
      </c>
      <c r="B244" s="3" t="s">
        <v>372</v>
      </c>
      <c r="C244" s="3" t="s">
        <v>373</v>
      </c>
      <c r="D244" s="9" t="s">
        <v>12</v>
      </c>
      <c r="E244" s="11">
        <v>165000</v>
      </c>
      <c r="F244" s="10">
        <v>1</v>
      </c>
      <c r="G244" s="11">
        <f t="shared" si="3"/>
        <v>165000</v>
      </c>
      <c r="H244" s="8" t="s">
        <v>495</v>
      </c>
      <c r="I244" s="8"/>
      <c r="J244" s="8" t="s">
        <v>495</v>
      </c>
      <c r="K244" s="8" t="s">
        <v>488</v>
      </c>
      <c r="L244" s="12">
        <v>164950</v>
      </c>
      <c r="M244" s="12">
        <v>165000</v>
      </c>
      <c r="N244" s="12"/>
      <c r="O244" s="12"/>
      <c r="P244" s="12"/>
      <c r="Q244" s="12"/>
      <c r="R244" s="12"/>
      <c r="S244" s="12"/>
      <c r="T244" s="12"/>
      <c r="U244" s="12"/>
      <c r="V244" s="12">
        <v>164950</v>
      </c>
      <c r="W244" s="12">
        <v>165000</v>
      </c>
      <c r="X244" s="12"/>
      <c r="Y244" s="12"/>
      <c r="Z244" s="12"/>
      <c r="AA244" s="12"/>
    </row>
    <row r="245" spans="1:27" s="2" customFormat="1" ht="51" x14ac:dyDescent="0.25">
      <c r="A245" s="10">
        <v>240</v>
      </c>
      <c r="B245" s="3" t="s">
        <v>374</v>
      </c>
      <c r="C245" s="3" t="s">
        <v>375</v>
      </c>
      <c r="D245" s="9" t="s">
        <v>12</v>
      </c>
      <c r="E245" s="11">
        <v>205700</v>
      </c>
      <c r="F245" s="10">
        <v>1</v>
      </c>
      <c r="G245" s="11">
        <f t="shared" si="3"/>
        <v>205700</v>
      </c>
      <c r="H245" s="8" t="s">
        <v>495</v>
      </c>
      <c r="I245" s="8"/>
      <c r="J245" s="8" t="s">
        <v>495</v>
      </c>
      <c r="K245" s="8" t="s">
        <v>488</v>
      </c>
      <c r="L245" s="12">
        <v>205650</v>
      </c>
      <c r="M245" s="12">
        <v>205700</v>
      </c>
      <c r="N245" s="12"/>
      <c r="O245" s="12"/>
      <c r="P245" s="12"/>
      <c r="Q245" s="12"/>
      <c r="R245" s="12"/>
      <c r="S245" s="12"/>
      <c r="T245" s="12"/>
      <c r="U245" s="12"/>
      <c r="V245" s="12">
        <v>205650</v>
      </c>
      <c r="W245" s="12">
        <v>205700</v>
      </c>
      <c r="X245" s="12"/>
      <c r="Y245" s="12"/>
      <c r="Z245" s="12"/>
      <c r="AA245" s="12"/>
    </row>
    <row r="246" spans="1:27" s="2" customFormat="1" ht="51" x14ac:dyDescent="0.25">
      <c r="A246" s="10">
        <v>241</v>
      </c>
      <c r="B246" s="3" t="s">
        <v>376</v>
      </c>
      <c r="C246" s="3" t="s">
        <v>377</v>
      </c>
      <c r="D246" s="9" t="s">
        <v>12</v>
      </c>
      <c r="E246" s="11">
        <v>1489950</v>
      </c>
      <c r="F246" s="10">
        <v>1</v>
      </c>
      <c r="G246" s="11">
        <f t="shared" si="3"/>
        <v>1489950</v>
      </c>
      <c r="H246" s="8" t="s">
        <v>495</v>
      </c>
      <c r="I246" s="8"/>
      <c r="J246" s="8" t="s">
        <v>495</v>
      </c>
      <c r="K246" s="8" t="s">
        <v>488</v>
      </c>
      <c r="L246" s="12">
        <v>1489900</v>
      </c>
      <c r="M246" s="12">
        <v>1489950</v>
      </c>
      <c r="N246" s="12"/>
      <c r="O246" s="12"/>
      <c r="P246" s="12"/>
      <c r="Q246" s="12"/>
      <c r="R246" s="12"/>
      <c r="S246" s="12"/>
      <c r="T246" s="12"/>
      <c r="U246" s="12"/>
      <c r="V246" s="12">
        <v>1489900</v>
      </c>
      <c r="W246" s="12">
        <v>1489950</v>
      </c>
      <c r="X246" s="12"/>
      <c r="Y246" s="12"/>
      <c r="Z246" s="12"/>
      <c r="AA246" s="12"/>
    </row>
    <row r="247" spans="1:27" s="2" customFormat="1" ht="63.75" x14ac:dyDescent="0.25">
      <c r="A247" s="10">
        <v>242</v>
      </c>
      <c r="B247" s="3" t="s">
        <v>378</v>
      </c>
      <c r="C247" s="3" t="s">
        <v>379</v>
      </c>
      <c r="D247" s="9" t="s">
        <v>12</v>
      </c>
      <c r="E247" s="11">
        <v>86350</v>
      </c>
      <c r="F247" s="10">
        <v>24</v>
      </c>
      <c r="G247" s="11">
        <f t="shared" si="3"/>
        <v>2072400</v>
      </c>
      <c r="H247" s="8" t="s">
        <v>495</v>
      </c>
      <c r="I247" s="8"/>
      <c r="J247" s="8" t="s">
        <v>495</v>
      </c>
      <c r="K247" s="8" t="s">
        <v>488</v>
      </c>
      <c r="L247" s="12">
        <v>86300</v>
      </c>
      <c r="M247" s="12">
        <v>86350</v>
      </c>
      <c r="N247" s="12"/>
      <c r="O247" s="12"/>
      <c r="P247" s="12"/>
      <c r="Q247" s="12"/>
      <c r="R247" s="12"/>
      <c r="S247" s="12"/>
      <c r="T247" s="12"/>
      <c r="U247" s="12"/>
      <c r="V247" s="12">
        <v>86300</v>
      </c>
      <c r="W247" s="12">
        <v>86350</v>
      </c>
      <c r="X247" s="12"/>
      <c r="Y247" s="12"/>
      <c r="Z247" s="12"/>
      <c r="AA247" s="12"/>
    </row>
    <row r="248" spans="1:27" s="2" customFormat="1" ht="63.75" x14ac:dyDescent="0.25">
      <c r="A248" s="10">
        <v>243</v>
      </c>
      <c r="B248" s="3" t="s">
        <v>380</v>
      </c>
      <c r="C248" s="3" t="s">
        <v>381</v>
      </c>
      <c r="D248" s="9" t="s">
        <v>12</v>
      </c>
      <c r="E248" s="11">
        <v>88000</v>
      </c>
      <c r="F248" s="10">
        <v>6</v>
      </c>
      <c r="G248" s="11">
        <f t="shared" si="3"/>
        <v>528000</v>
      </c>
      <c r="H248" s="12"/>
      <c r="I248" s="12" t="s">
        <v>500</v>
      </c>
      <c r="J248" s="12"/>
      <c r="K248" s="12"/>
      <c r="L248" s="12"/>
      <c r="M248" s="12"/>
      <c r="N248" s="12"/>
      <c r="O248" s="12"/>
      <c r="P248" s="12"/>
      <c r="Q248" s="12"/>
      <c r="R248" s="12"/>
      <c r="S248" s="12"/>
      <c r="T248" s="12"/>
      <c r="U248" s="12"/>
      <c r="V248" s="12"/>
      <c r="W248" s="12"/>
      <c r="X248" s="12"/>
      <c r="Y248" s="12"/>
      <c r="Z248" s="12"/>
      <c r="AA248" s="12"/>
    </row>
    <row r="249" spans="1:27" s="2" customFormat="1" ht="38.25" x14ac:dyDescent="0.25">
      <c r="A249" s="3">
        <v>244</v>
      </c>
      <c r="B249" s="3" t="s">
        <v>382</v>
      </c>
      <c r="C249" s="3" t="s">
        <v>383</v>
      </c>
      <c r="D249" s="3" t="s">
        <v>25</v>
      </c>
      <c r="E249" s="14">
        <v>7000</v>
      </c>
      <c r="F249" s="3">
        <v>225</v>
      </c>
      <c r="G249" s="11">
        <f t="shared" si="3"/>
        <v>1575000</v>
      </c>
      <c r="H249" s="8" t="s">
        <v>496</v>
      </c>
      <c r="I249" s="12"/>
      <c r="J249" s="8" t="s">
        <v>496</v>
      </c>
      <c r="K249" s="8" t="s">
        <v>497</v>
      </c>
      <c r="L249" s="12">
        <v>6920</v>
      </c>
      <c r="M249" s="12">
        <v>7000</v>
      </c>
      <c r="N249" s="12"/>
      <c r="O249" s="12"/>
      <c r="P249" s="12"/>
      <c r="Q249" s="12"/>
      <c r="R249" s="12"/>
      <c r="S249" s="12"/>
      <c r="T249" s="12"/>
      <c r="U249" s="12"/>
      <c r="V249" s="12"/>
      <c r="W249" s="12"/>
      <c r="X249" s="12">
        <v>6920</v>
      </c>
      <c r="Y249" s="12">
        <v>7000</v>
      </c>
      <c r="Z249" s="12"/>
      <c r="AA249" s="12"/>
    </row>
    <row r="250" spans="1:27" s="2" customFormat="1" ht="38.25" x14ac:dyDescent="0.25">
      <c r="A250" s="3">
        <v>245</v>
      </c>
      <c r="B250" s="3" t="s">
        <v>382</v>
      </c>
      <c r="C250" s="3" t="s">
        <v>384</v>
      </c>
      <c r="D250" s="3" t="s">
        <v>83</v>
      </c>
      <c r="E250" s="14">
        <v>30000</v>
      </c>
      <c r="F250" s="3">
        <v>150</v>
      </c>
      <c r="G250" s="11">
        <f t="shared" si="3"/>
        <v>4500000</v>
      </c>
      <c r="H250" s="8" t="s">
        <v>496</v>
      </c>
      <c r="I250" s="12"/>
      <c r="J250" s="8" t="s">
        <v>496</v>
      </c>
      <c r="K250" s="8" t="s">
        <v>497</v>
      </c>
      <c r="L250" s="12">
        <v>29850</v>
      </c>
      <c r="M250" s="12">
        <v>30000</v>
      </c>
      <c r="N250" s="12"/>
      <c r="O250" s="12"/>
      <c r="P250" s="12"/>
      <c r="Q250" s="12"/>
      <c r="R250" s="12"/>
      <c r="S250" s="12"/>
      <c r="T250" s="12"/>
      <c r="U250" s="12"/>
      <c r="V250" s="12"/>
      <c r="W250" s="12"/>
      <c r="X250" s="12">
        <v>29850</v>
      </c>
      <c r="Y250" s="12">
        <v>30000</v>
      </c>
      <c r="Z250" s="12"/>
      <c r="AA250" s="12"/>
    </row>
    <row r="251" spans="1:27" s="2" customFormat="1" ht="89.25" x14ac:dyDescent="0.25">
      <c r="A251" s="10">
        <v>246</v>
      </c>
      <c r="B251" s="3" t="s">
        <v>385</v>
      </c>
      <c r="C251" s="3" t="s">
        <v>386</v>
      </c>
      <c r="D251" s="9" t="s">
        <v>387</v>
      </c>
      <c r="E251" s="11">
        <v>5500</v>
      </c>
      <c r="F251" s="10">
        <v>600</v>
      </c>
      <c r="G251" s="11">
        <f t="shared" si="3"/>
        <v>3300000</v>
      </c>
      <c r="H251" s="8" t="s">
        <v>496</v>
      </c>
      <c r="I251" s="12"/>
      <c r="J251" s="8" t="s">
        <v>496</v>
      </c>
      <c r="K251" s="8" t="s">
        <v>497</v>
      </c>
      <c r="L251" s="12">
        <v>5450</v>
      </c>
      <c r="M251" s="12">
        <v>5500</v>
      </c>
      <c r="N251" s="12"/>
      <c r="O251" s="12"/>
      <c r="P251" s="12"/>
      <c r="Q251" s="12"/>
      <c r="R251" s="12"/>
      <c r="S251" s="12"/>
      <c r="T251" s="12"/>
      <c r="U251" s="12"/>
      <c r="V251" s="12"/>
      <c r="W251" s="12"/>
      <c r="X251" s="12">
        <v>5450</v>
      </c>
      <c r="Y251" s="12">
        <v>5500</v>
      </c>
      <c r="Z251" s="12"/>
      <c r="AA251" s="12"/>
    </row>
    <row r="252" spans="1:27" s="2" customFormat="1" ht="38.25" x14ac:dyDescent="0.25">
      <c r="A252" s="10">
        <v>247</v>
      </c>
      <c r="B252" s="3" t="s">
        <v>388</v>
      </c>
      <c r="C252" s="3" t="s">
        <v>389</v>
      </c>
      <c r="D252" s="9" t="s">
        <v>390</v>
      </c>
      <c r="E252" s="11">
        <v>5700</v>
      </c>
      <c r="F252" s="10">
        <v>200</v>
      </c>
      <c r="G252" s="11">
        <f t="shared" si="3"/>
        <v>1140000</v>
      </c>
      <c r="H252" s="8" t="s">
        <v>498</v>
      </c>
      <c r="I252" s="12"/>
      <c r="J252" s="8" t="s">
        <v>498</v>
      </c>
      <c r="K252" s="8" t="s">
        <v>499</v>
      </c>
      <c r="L252" s="12">
        <v>5620</v>
      </c>
      <c r="M252" s="12">
        <v>5680</v>
      </c>
      <c r="N252" s="12"/>
      <c r="O252" s="12"/>
      <c r="P252" s="12"/>
      <c r="Q252" s="12"/>
      <c r="R252" s="12"/>
      <c r="S252" s="12"/>
      <c r="T252" s="12"/>
      <c r="U252" s="12"/>
      <c r="V252" s="12"/>
      <c r="W252" s="12"/>
      <c r="X252" s="12"/>
      <c r="Y252" s="12"/>
      <c r="Z252" s="12">
        <v>5620</v>
      </c>
      <c r="AA252" s="12">
        <v>5680</v>
      </c>
    </row>
    <row r="253" spans="1:27" s="2" customFormat="1" ht="51" x14ac:dyDescent="0.25">
      <c r="A253" s="10">
        <v>248</v>
      </c>
      <c r="B253" s="3" t="s">
        <v>391</v>
      </c>
      <c r="C253" s="3" t="s">
        <v>392</v>
      </c>
      <c r="D253" s="9" t="s">
        <v>12</v>
      </c>
      <c r="E253" s="11">
        <v>5750</v>
      </c>
      <c r="F253" s="10">
        <v>400</v>
      </c>
      <c r="G253" s="11">
        <f t="shared" si="3"/>
        <v>2300000</v>
      </c>
      <c r="H253" s="8" t="s">
        <v>498</v>
      </c>
      <c r="I253" s="12"/>
      <c r="J253" s="8" t="s">
        <v>498</v>
      </c>
      <c r="K253" s="8" t="s">
        <v>499</v>
      </c>
      <c r="L253" s="12">
        <v>5700</v>
      </c>
      <c r="M253" s="12">
        <v>5730</v>
      </c>
      <c r="N253" s="12"/>
      <c r="O253" s="12"/>
      <c r="P253" s="12"/>
      <c r="Q253" s="12"/>
      <c r="R253" s="12"/>
      <c r="S253" s="12"/>
      <c r="T253" s="12"/>
      <c r="U253" s="12"/>
      <c r="V253" s="12"/>
      <c r="W253" s="12"/>
      <c r="X253" s="12"/>
      <c r="Y253" s="12"/>
      <c r="Z253" s="12">
        <v>5700</v>
      </c>
      <c r="AA253" s="12">
        <v>5730</v>
      </c>
    </row>
    <row r="254" spans="1:27" s="2" customFormat="1" ht="63.75" x14ac:dyDescent="0.25">
      <c r="A254" s="10">
        <v>249</v>
      </c>
      <c r="B254" s="3" t="s">
        <v>393</v>
      </c>
      <c r="C254" s="3" t="s">
        <v>394</v>
      </c>
      <c r="D254" s="9" t="s">
        <v>12</v>
      </c>
      <c r="E254" s="11">
        <v>8250</v>
      </c>
      <c r="F254" s="10">
        <v>200</v>
      </c>
      <c r="G254" s="11">
        <f t="shared" si="3"/>
        <v>1650000</v>
      </c>
      <c r="H254" s="8" t="s">
        <v>498</v>
      </c>
      <c r="I254" s="12"/>
      <c r="J254" s="8" t="s">
        <v>498</v>
      </c>
      <c r="K254" s="8" t="s">
        <v>499</v>
      </c>
      <c r="L254" s="12">
        <v>8200</v>
      </c>
      <c r="M254" s="12">
        <v>8230</v>
      </c>
      <c r="N254" s="12"/>
      <c r="O254" s="12"/>
      <c r="P254" s="12"/>
      <c r="Q254" s="12"/>
      <c r="R254" s="12"/>
      <c r="S254" s="12"/>
      <c r="T254" s="12"/>
      <c r="U254" s="12"/>
      <c r="V254" s="12"/>
      <c r="W254" s="12"/>
      <c r="X254" s="12"/>
      <c r="Y254" s="12"/>
      <c r="Z254" s="12">
        <v>8200</v>
      </c>
      <c r="AA254" s="12">
        <v>8230</v>
      </c>
    </row>
    <row r="255" spans="1:27" s="2" customFormat="1" ht="38.25" x14ac:dyDescent="0.25">
      <c r="A255" s="10">
        <v>250</v>
      </c>
      <c r="B255" s="3" t="s">
        <v>395</v>
      </c>
      <c r="C255" s="3" t="s">
        <v>396</v>
      </c>
      <c r="D255" s="9" t="s">
        <v>12</v>
      </c>
      <c r="E255" s="11">
        <v>8120</v>
      </c>
      <c r="F255" s="10">
        <v>100</v>
      </c>
      <c r="G255" s="11">
        <f t="shared" si="3"/>
        <v>812000</v>
      </c>
      <c r="H255" s="8" t="s">
        <v>498</v>
      </c>
      <c r="I255" s="12"/>
      <c r="J255" s="8" t="s">
        <v>498</v>
      </c>
      <c r="K255" s="8" t="s">
        <v>499</v>
      </c>
      <c r="L255" s="12">
        <v>8080</v>
      </c>
      <c r="M255" s="12">
        <v>8100</v>
      </c>
      <c r="N255" s="12"/>
      <c r="O255" s="12"/>
      <c r="P255" s="12"/>
      <c r="Q255" s="12"/>
      <c r="R255" s="12"/>
      <c r="S255" s="12"/>
      <c r="T255" s="12"/>
      <c r="U255" s="12"/>
      <c r="V255" s="12"/>
      <c r="W255" s="12"/>
      <c r="X255" s="12"/>
      <c r="Y255" s="12"/>
      <c r="Z255" s="12">
        <v>8080</v>
      </c>
      <c r="AA255" s="12">
        <v>8100</v>
      </c>
    </row>
    <row r="256" spans="1:27" s="2" customFormat="1" ht="38.25" x14ac:dyDescent="0.25">
      <c r="A256" s="10">
        <v>251</v>
      </c>
      <c r="B256" s="3" t="s">
        <v>397</v>
      </c>
      <c r="C256" s="3" t="s">
        <v>398</v>
      </c>
      <c r="D256" s="9" t="s">
        <v>12</v>
      </c>
      <c r="E256" s="10">
        <v>490</v>
      </c>
      <c r="F256" s="10">
        <v>400</v>
      </c>
      <c r="G256" s="11">
        <f t="shared" si="3"/>
        <v>196000</v>
      </c>
      <c r="H256" s="8" t="s">
        <v>498</v>
      </c>
      <c r="I256" s="12"/>
      <c r="J256" s="8" t="s">
        <v>498</v>
      </c>
      <c r="K256" s="8" t="s">
        <v>499</v>
      </c>
      <c r="L256" s="12">
        <v>480</v>
      </c>
      <c r="M256" s="12">
        <v>490</v>
      </c>
      <c r="N256" s="12"/>
      <c r="O256" s="12"/>
      <c r="P256" s="12"/>
      <c r="Q256" s="12"/>
      <c r="R256" s="12"/>
      <c r="S256" s="12"/>
      <c r="T256" s="12"/>
      <c r="U256" s="12"/>
      <c r="V256" s="12"/>
      <c r="W256" s="12"/>
      <c r="X256" s="12"/>
      <c r="Y256" s="12"/>
      <c r="Z256" s="12">
        <v>480</v>
      </c>
      <c r="AA256" s="12">
        <v>490</v>
      </c>
    </row>
    <row r="257" spans="1:27" s="2" customFormat="1" ht="38.25" x14ac:dyDescent="0.25">
      <c r="A257" s="10">
        <v>252</v>
      </c>
      <c r="B257" s="3" t="s">
        <v>399</v>
      </c>
      <c r="C257" s="3" t="s">
        <v>400</v>
      </c>
      <c r="D257" s="9" t="s">
        <v>12</v>
      </c>
      <c r="E257" s="11">
        <v>5420</v>
      </c>
      <c r="F257" s="10">
        <v>500</v>
      </c>
      <c r="G257" s="11">
        <f t="shared" si="3"/>
        <v>2710000</v>
      </c>
      <c r="H257" s="8" t="s">
        <v>498</v>
      </c>
      <c r="I257" s="12"/>
      <c r="J257" s="8" t="s">
        <v>498</v>
      </c>
      <c r="K257" s="8" t="s">
        <v>499</v>
      </c>
      <c r="L257" s="12">
        <v>5380</v>
      </c>
      <c r="M257" s="12">
        <v>5400</v>
      </c>
      <c r="N257" s="12"/>
      <c r="O257" s="12"/>
      <c r="P257" s="12"/>
      <c r="Q257" s="12"/>
      <c r="R257" s="12"/>
      <c r="S257" s="12"/>
      <c r="T257" s="12"/>
      <c r="U257" s="12"/>
      <c r="V257" s="12"/>
      <c r="W257" s="12"/>
      <c r="X257" s="12"/>
      <c r="Y257" s="12"/>
      <c r="Z257" s="12">
        <v>5380</v>
      </c>
      <c r="AA257" s="12">
        <v>5400</v>
      </c>
    </row>
    <row r="258" spans="1:27" s="2" customFormat="1" ht="38.25" x14ac:dyDescent="0.25">
      <c r="A258" s="10">
        <v>253</v>
      </c>
      <c r="B258" s="3" t="s">
        <v>401</v>
      </c>
      <c r="C258" s="3" t="s">
        <v>402</v>
      </c>
      <c r="D258" s="9" t="s">
        <v>12</v>
      </c>
      <c r="E258" s="11">
        <v>142500</v>
      </c>
      <c r="F258" s="10">
        <v>10</v>
      </c>
      <c r="G258" s="11">
        <f t="shared" si="3"/>
        <v>1425000</v>
      </c>
      <c r="H258" s="8" t="s">
        <v>498</v>
      </c>
      <c r="I258" s="12"/>
      <c r="J258" s="8" t="s">
        <v>498</v>
      </c>
      <c r="K258" s="8" t="s">
        <v>499</v>
      </c>
      <c r="L258" s="12">
        <v>142200</v>
      </c>
      <c r="M258" s="12">
        <v>142400</v>
      </c>
      <c r="N258" s="12"/>
      <c r="O258" s="12"/>
      <c r="P258" s="12"/>
      <c r="Q258" s="12"/>
      <c r="R258" s="12"/>
      <c r="S258" s="12"/>
      <c r="T258" s="12"/>
      <c r="U258" s="12"/>
      <c r="V258" s="12"/>
      <c r="W258" s="12"/>
      <c r="X258" s="12"/>
      <c r="Y258" s="12"/>
      <c r="Z258" s="12">
        <v>142200</v>
      </c>
      <c r="AA258" s="12">
        <v>142400</v>
      </c>
    </row>
    <row r="259" spans="1:27" s="2" customFormat="1" ht="38.25" x14ac:dyDescent="0.25">
      <c r="A259" s="10">
        <v>254</v>
      </c>
      <c r="B259" s="3" t="s">
        <v>403</v>
      </c>
      <c r="C259" s="3" t="s">
        <v>404</v>
      </c>
      <c r="D259" s="9" t="s">
        <v>12</v>
      </c>
      <c r="E259" s="11">
        <v>4560</v>
      </c>
      <c r="F259" s="10">
        <v>100</v>
      </c>
      <c r="G259" s="11">
        <f t="shared" si="3"/>
        <v>456000</v>
      </c>
      <c r="H259" s="8" t="s">
        <v>498</v>
      </c>
      <c r="I259" s="12"/>
      <c r="J259" s="8" t="s">
        <v>498</v>
      </c>
      <c r="K259" s="8" t="s">
        <v>499</v>
      </c>
      <c r="L259" s="12">
        <v>4530</v>
      </c>
      <c r="M259" s="12">
        <v>4550</v>
      </c>
      <c r="N259" s="12"/>
      <c r="O259" s="12"/>
      <c r="P259" s="12"/>
      <c r="Q259" s="12"/>
      <c r="R259" s="12"/>
      <c r="S259" s="12"/>
      <c r="T259" s="12"/>
      <c r="U259" s="12"/>
      <c r="V259" s="12"/>
      <c r="W259" s="12"/>
      <c r="X259" s="12"/>
      <c r="Y259" s="12"/>
      <c r="Z259" s="12">
        <v>4530</v>
      </c>
      <c r="AA259" s="12">
        <v>4550</v>
      </c>
    </row>
    <row r="260" spans="1:27" s="2" customFormat="1" ht="38.25" x14ac:dyDescent="0.25">
      <c r="A260" s="10">
        <v>255</v>
      </c>
      <c r="B260" s="3" t="s">
        <v>405</v>
      </c>
      <c r="C260" s="3" t="s">
        <v>406</v>
      </c>
      <c r="D260" s="9" t="s">
        <v>12</v>
      </c>
      <c r="E260" s="11">
        <v>1240</v>
      </c>
      <c r="F260" s="10">
        <v>50</v>
      </c>
      <c r="G260" s="11">
        <f t="shared" si="3"/>
        <v>62000</v>
      </c>
      <c r="H260" s="8" t="s">
        <v>498</v>
      </c>
      <c r="I260" s="12"/>
      <c r="J260" s="8" t="s">
        <v>498</v>
      </c>
      <c r="K260" s="8" t="s">
        <v>499</v>
      </c>
      <c r="L260" s="12">
        <v>1200</v>
      </c>
      <c r="M260" s="12">
        <v>1230</v>
      </c>
      <c r="N260" s="12"/>
      <c r="O260" s="12"/>
      <c r="P260" s="12"/>
      <c r="Q260" s="12"/>
      <c r="R260" s="12"/>
      <c r="S260" s="12"/>
      <c r="T260" s="12"/>
      <c r="U260" s="12"/>
      <c r="V260" s="12"/>
      <c r="W260" s="12"/>
      <c r="X260" s="12"/>
      <c r="Y260" s="12"/>
      <c r="Z260" s="12">
        <v>1200</v>
      </c>
      <c r="AA260" s="12">
        <v>1230</v>
      </c>
    </row>
    <row r="261" spans="1:27" s="2" customFormat="1" ht="38.25" x14ac:dyDescent="0.25">
      <c r="A261" s="10">
        <v>256</v>
      </c>
      <c r="B261" s="3" t="s">
        <v>407</v>
      </c>
      <c r="C261" s="3" t="s">
        <v>408</v>
      </c>
      <c r="D261" s="9" t="s">
        <v>12</v>
      </c>
      <c r="E261" s="11">
        <v>1350</v>
      </c>
      <c r="F261" s="10">
        <v>50</v>
      </c>
      <c r="G261" s="11">
        <f t="shared" ref="G261:G300" si="4">E261*F261</f>
        <v>67500</v>
      </c>
      <c r="H261" s="8" t="s">
        <v>498</v>
      </c>
      <c r="I261" s="12"/>
      <c r="J261" s="8" t="s">
        <v>498</v>
      </c>
      <c r="K261" s="8" t="s">
        <v>499</v>
      </c>
      <c r="L261" s="12">
        <v>1320</v>
      </c>
      <c r="M261" s="12">
        <v>1345</v>
      </c>
      <c r="N261" s="12"/>
      <c r="O261" s="12"/>
      <c r="P261" s="12"/>
      <c r="Q261" s="12"/>
      <c r="R261" s="12"/>
      <c r="S261" s="12"/>
      <c r="T261" s="12"/>
      <c r="U261" s="12"/>
      <c r="V261" s="12"/>
      <c r="W261" s="12"/>
      <c r="X261" s="12"/>
      <c r="Y261" s="12"/>
      <c r="Z261" s="12">
        <v>1320</v>
      </c>
      <c r="AA261" s="12">
        <v>1345</v>
      </c>
    </row>
    <row r="262" spans="1:27" s="2" customFormat="1" ht="38.25" x14ac:dyDescent="0.25">
      <c r="A262" s="10">
        <v>257</v>
      </c>
      <c r="B262" s="3" t="s">
        <v>409</v>
      </c>
      <c r="C262" s="3" t="s">
        <v>410</v>
      </c>
      <c r="D262" s="9" t="s">
        <v>12</v>
      </c>
      <c r="E262" s="10">
        <v>640</v>
      </c>
      <c r="F262" s="10">
        <v>200</v>
      </c>
      <c r="G262" s="11">
        <f t="shared" si="4"/>
        <v>128000</v>
      </c>
      <c r="H262" s="8" t="s">
        <v>499</v>
      </c>
      <c r="I262" s="12" t="s">
        <v>500</v>
      </c>
      <c r="J262" s="8" t="s">
        <v>499</v>
      </c>
      <c r="K262" s="12"/>
      <c r="L262" s="12">
        <v>630</v>
      </c>
      <c r="M262" s="12"/>
      <c r="N262" s="12"/>
      <c r="O262" s="12"/>
      <c r="P262" s="12"/>
      <c r="Q262" s="12"/>
      <c r="R262" s="12"/>
      <c r="S262" s="12"/>
      <c r="T262" s="12"/>
      <c r="U262" s="12"/>
      <c r="V262" s="12"/>
      <c r="W262" s="12"/>
      <c r="X262" s="12"/>
      <c r="Y262" s="12"/>
      <c r="Z262" s="12"/>
      <c r="AA262" s="12">
        <v>630</v>
      </c>
    </row>
    <row r="263" spans="1:27" s="2" customFormat="1" ht="38.25" x14ac:dyDescent="0.25">
      <c r="A263" s="10">
        <v>258</v>
      </c>
      <c r="B263" s="3" t="s">
        <v>411</v>
      </c>
      <c r="C263" s="3" t="s">
        <v>412</v>
      </c>
      <c r="D263" s="9" t="s">
        <v>12</v>
      </c>
      <c r="E263" s="10">
        <v>840</v>
      </c>
      <c r="F263" s="11">
        <v>2000</v>
      </c>
      <c r="G263" s="11">
        <f t="shared" si="4"/>
        <v>1680000</v>
      </c>
      <c r="H263" s="8" t="s">
        <v>499</v>
      </c>
      <c r="I263" s="12" t="s">
        <v>500</v>
      </c>
      <c r="J263" s="8" t="s">
        <v>499</v>
      </c>
      <c r="K263" s="12"/>
      <c r="L263" s="12">
        <v>830</v>
      </c>
      <c r="M263" s="12"/>
      <c r="N263" s="12"/>
      <c r="O263" s="12"/>
      <c r="P263" s="12"/>
      <c r="Q263" s="12"/>
      <c r="R263" s="12"/>
      <c r="S263" s="12"/>
      <c r="T263" s="12"/>
      <c r="U263" s="12"/>
      <c r="V263" s="12"/>
      <c r="W263" s="12"/>
      <c r="X263" s="12"/>
      <c r="Y263" s="12"/>
      <c r="Z263" s="12"/>
      <c r="AA263" s="12">
        <v>830</v>
      </c>
    </row>
    <row r="264" spans="1:27" s="2" customFormat="1" ht="38.25" x14ac:dyDescent="0.25">
      <c r="A264" s="10">
        <v>259</v>
      </c>
      <c r="B264" s="3" t="s">
        <v>413</v>
      </c>
      <c r="C264" s="3" t="s">
        <v>414</v>
      </c>
      <c r="D264" s="9" t="s">
        <v>12</v>
      </c>
      <c r="E264" s="11">
        <v>125480</v>
      </c>
      <c r="F264" s="10">
        <v>5</v>
      </c>
      <c r="G264" s="11">
        <f t="shared" si="4"/>
        <v>627400</v>
      </c>
      <c r="H264" s="8" t="s">
        <v>499</v>
      </c>
      <c r="I264" s="12" t="s">
        <v>500</v>
      </c>
      <c r="J264" s="8" t="s">
        <v>499</v>
      </c>
      <c r="K264" s="12"/>
      <c r="L264" s="12">
        <v>125470</v>
      </c>
      <c r="M264" s="12"/>
      <c r="N264" s="12"/>
      <c r="O264" s="12"/>
      <c r="P264" s="12"/>
      <c r="Q264" s="12"/>
      <c r="R264" s="12"/>
      <c r="S264" s="12"/>
      <c r="T264" s="12"/>
      <c r="U264" s="12"/>
      <c r="V264" s="12"/>
      <c r="W264" s="12"/>
      <c r="X264" s="12"/>
      <c r="Y264" s="12"/>
      <c r="Z264" s="12"/>
      <c r="AA264" s="12">
        <v>125470</v>
      </c>
    </row>
    <row r="265" spans="1:27" s="2" customFormat="1" ht="38.25" x14ac:dyDescent="0.25">
      <c r="A265" s="10">
        <v>260</v>
      </c>
      <c r="B265" s="3" t="s">
        <v>415</v>
      </c>
      <c r="C265" s="3" t="s">
        <v>416</v>
      </c>
      <c r="D265" s="9" t="s">
        <v>12</v>
      </c>
      <c r="E265" s="11">
        <v>125640</v>
      </c>
      <c r="F265" s="10">
        <v>5</v>
      </c>
      <c r="G265" s="11">
        <f t="shared" si="4"/>
        <v>628200</v>
      </c>
      <c r="H265" s="8" t="s">
        <v>499</v>
      </c>
      <c r="I265" s="12" t="s">
        <v>500</v>
      </c>
      <c r="J265" s="8" t="s">
        <v>499</v>
      </c>
      <c r="K265" s="12"/>
      <c r="L265" s="12">
        <v>125630</v>
      </c>
      <c r="M265" s="12"/>
      <c r="N265" s="12"/>
      <c r="O265" s="12"/>
      <c r="P265" s="12"/>
      <c r="Q265" s="12"/>
      <c r="R265" s="12"/>
      <c r="S265" s="12"/>
      <c r="T265" s="12"/>
      <c r="U265" s="12"/>
      <c r="V265" s="12"/>
      <c r="W265" s="12"/>
      <c r="X265" s="12"/>
      <c r="Y265" s="12"/>
      <c r="Z265" s="12"/>
      <c r="AA265" s="12">
        <v>125630</v>
      </c>
    </row>
    <row r="266" spans="1:27" s="2" customFormat="1" ht="38.25" x14ac:dyDescent="0.25">
      <c r="A266" s="10">
        <v>261</v>
      </c>
      <c r="B266" s="3" t="s">
        <v>417</v>
      </c>
      <c r="C266" s="3" t="s">
        <v>418</v>
      </c>
      <c r="D266" s="9" t="s">
        <v>12</v>
      </c>
      <c r="E266" s="11">
        <v>9300</v>
      </c>
      <c r="F266" s="10">
        <v>150</v>
      </c>
      <c r="G266" s="11">
        <f t="shared" si="4"/>
        <v>1395000</v>
      </c>
      <c r="H266" s="8" t="s">
        <v>499</v>
      </c>
      <c r="I266" s="12" t="s">
        <v>500</v>
      </c>
      <c r="J266" s="8" t="s">
        <v>499</v>
      </c>
      <c r="K266" s="12"/>
      <c r="L266" s="12">
        <v>9290</v>
      </c>
      <c r="M266" s="12"/>
      <c r="N266" s="12"/>
      <c r="O266" s="12"/>
      <c r="P266" s="12"/>
      <c r="Q266" s="12"/>
      <c r="R266" s="12"/>
      <c r="S266" s="12"/>
      <c r="T266" s="12"/>
      <c r="U266" s="12"/>
      <c r="V266" s="12"/>
      <c r="W266" s="12"/>
      <c r="X266" s="12"/>
      <c r="Y266" s="12"/>
      <c r="Z266" s="12"/>
      <c r="AA266" s="12">
        <v>9290</v>
      </c>
    </row>
    <row r="267" spans="1:27" s="2" customFormat="1" ht="38.25" x14ac:dyDescent="0.25">
      <c r="A267" s="10">
        <v>262</v>
      </c>
      <c r="B267" s="3" t="s">
        <v>419</v>
      </c>
      <c r="C267" s="3" t="s">
        <v>420</v>
      </c>
      <c r="D267" s="9" t="s">
        <v>12</v>
      </c>
      <c r="E267" s="11">
        <v>17000</v>
      </c>
      <c r="F267" s="10">
        <v>20</v>
      </c>
      <c r="G267" s="11">
        <f t="shared" si="4"/>
        <v>340000</v>
      </c>
      <c r="H267" s="8" t="s">
        <v>499</v>
      </c>
      <c r="I267" s="12" t="s">
        <v>500</v>
      </c>
      <c r="J267" s="8" t="s">
        <v>499</v>
      </c>
      <c r="K267" s="12"/>
      <c r="L267" s="12">
        <v>17000</v>
      </c>
      <c r="M267" s="12"/>
      <c r="N267" s="12"/>
      <c r="O267" s="12"/>
      <c r="P267" s="12"/>
      <c r="Q267" s="12"/>
      <c r="R267" s="12"/>
      <c r="S267" s="12"/>
      <c r="T267" s="12"/>
      <c r="U267" s="12"/>
      <c r="V267" s="12"/>
      <c r="W267" s="12"/>
      <c r="X267" s="12"/>
      <c r="Y267" s="12"/>
      <c r="Z267" s="12"/>
      <c r="AA267" s="12">
        <v>17000</v>
      </c>
    </row>
    <row r="268" spans="1:27" s="2" customFormat="1" ht="38.25" x14ac:dyDescent="0.25">
      <c r="A268" s="10">
        <v>263</v>
      </c>
      <c r="B268" s="3" t="s">
        <v>419</v>
      </c>
      <c r="C268" s="3" t="s">
        <v>421</v>
      </c>
      <c r="D268" s="9" t="s">
        <v>12</v>
      </c>
      <c r="E268" s="11">
        <v>6540</v>
      </c>
      <c r="F268" s="10">
        <v>20</v>
      </c>
      <c r="G268" s="11">
        <f t="shared" si="4"/>
        <v>130800</v>
      </c>
      <c r="H268" s="8" t="s">
        <v>499</v>
      </c>
      <c r="I268" s="12" t="s">
        <v>500</v>
      </c>
      <c r="J268" s="8" t="s">
        <v>499</v>
      </c>
      <c r="K268" s="12"/>
      <c r="L268" s="12">
        <v>6540</v>
      </c>
      <c r="M268" s="12"/>
      <c r="N268" s="12"/>
      <c r="O268" s="12"/>
      <c r="P268" s="12"/>
      <c r="Q268" s="12"/>
      <c r="R268" s="12"/>
      <c r="S268" s="12"/>
      <c r="T268" s="12"/>
      <c r="U268" s="12"/>
      <c r="V268" s="12"/>
      <c r="W268" s="12"/>
      <c r="X268" s="12"/>
      <c r="Y268" s="12"/>
      <c r="Z268" s="12"/>
      <c r="AA268" s="12">
        <v>6540</v>
      </c>
    </row>
    <row r="269" spans="1:27" s="2" customFormat="1" ht="38.25" x14ac:dyDescent="0.25">
      <c r="A269" s="10">
        <v>264</v>
      </c>
      <c r="B269" s="3" t="s">
        <v>419</v>
      </c>
      <c r="C269" s="3" t="s">
        <v>422</v>
      </c>
      <c r="D269" s="9" t="s">
        <v>12</v>
      </c>
      <c r="E269" s="11">
        <v>6540</v>
      </c>
      <c r="F269" s="10">
        <v>20</v>
      </c>
      <c r="G269" s="11">
        <f t="shared" si="4"/>
        <v>130800</v>
      </c>
      <c r="H269" s="8" t="s">
        <v>499</v>
      </c>
      <c r="I269" s="12" t="s">
        <v>500</v>
      </c>
      <c r="J269" s="8" t="s">
        <v>499</v>
      </c>
      <c r="K269" s="12"/>
      <c r="L269" s="12">
        <v>6540</v>
      </c>
      <c r="M269" s="12"/>
      <c r="N269" s="12"/>
      <c r="O269" s="12"/>
      <c r="P269" s="12"/>
      <c r="Q269" s="12"/>
      <c r="R269" s="12"/>
      <c r="S269" s="12"/>
      <c r="T269" s="12"/>
      <c r="U269" s="12"/>
      <c r="V269" s="12"/>
      <c r="W269" s="12"/>
      <c r="X269" s="12"/>
      <c r="Y269" s="12"/>
      <c r="Z269" s="12"/>
      <c r="AA269" s="12">
        <v>6540</v>
      </c>
    </row>
    <row r="270" spans="1:27" s="2" customFormat="1" ht="38.25" x14ac:dyDescent="0.25">
      <c r="A270" s="10">
        <v>265</v>
      </c>
      <c r="B270" s="3" t="s">
        <v>423</v>
      </c>
      <c r="C270" s="3" t="s">
        <v>424</v>
      </c>
      <c r="D270" s="9" t="s">
        <v>12</v>
      </c>
      <c r="E270" s="11">
        <v>1430</v>
      </c>
      <c r="F270" s="10">
        <v>50</v>
      </c>
      <c r="G270" s="11">
        <f t="shared" si="4"/>
        <v>71500</v>
      </c>
      <c r="H270" s="8" t="s">
        <v>499</v>
      </c>
      <c r="I270" s="12" t="s">
        <v>500</v>
      </c>
      <c r="J270" s="8" t="s">
        <v>499</v>
      </c>
      <c r="K270" s="12"/>
      <c r="L270" s="12">
        <v>1430</v>
      </c>
      <c r="M270" s="12"/>
      <c r="N270" s="12"/>
      <c r="O270" s="12"/>
      <c r="P270" s="12"/>
      <c r="Q270" s="12"/>
      <c r="R270" s="12"/>
      <c r="S270" s="12"/>
      <c r="T270" s="12"/>
      <c r="U270" s="12"/>
      <c r="V270" s="12"/>
      <c r="W270" s="12"/>
      <c r="X270" s="12"/>
      <c r="Y270" s="12"/>
      <c r="Z270" s="12"/>
      <c r="AA270" s="12">
        <v>1430</v>
      </c>
    </row>
    <row r="271" spans="1:27" s="2" customFormat="1" ht="38.25" x14ac:dyDescent="0.25">
      <c r="A271" s="10">
        <v>266</v>
      </c>
      <c r="B271" s="3" t="s">
        <v>425</v>
      </c>
      <c r="C271" s="3" t="s">
        <v>426</v>
      </c>
      <c r="D271" s="9" t="s">
        <v>12</v>
      </c>
      <c r="E271" s="11">
        <v>6520</v>
      </c>
      <c r="F271" s="10">
        <v>30</v>
      </c>
      <c r="G271" s="11">
        <f t="shared" si="4"/>
        <v>195600</v>
      </c>
      <c r="H271" s="8" t="s">
        <v>499</v>
      </c>
      <c r="I271" s="12" t="s">
        <v>500</v>
      </c>
      <c r="J271" s="8" t="s">
        <v>499</v>
      </c>
      <c r="K271" s="12"/>
      <c r="L271" s="12">
        <v>6520</v>
      </c>
      <c r="M271" s="12"/>
      <c r="N271" s="12"/>
      <c r="O271" s="12"/>
      <c r="P271" s="12"/>
      <c r="Q271" s="12"/>
      <c r="R271" s="12"/>
      <c r="S271" s="12"/>
      <c r="T271" s="12"/>
      <c r="U271" s="12"/>
      <c r="V271" s="12"/>
      <c r="W271" s="12"/>
      <c r="X271" s="12"/>
      <c r="Y271" s="12"/>
      <c r="Z271" s="12"/>
      <c r="AA271" s="12">
        <v>6520</v>
      </c>
    </row>
    <row r="272" spans="1:27" s="2" customFormat="1" ht="38.25" x14ac:dyDescent="0.25">
      <c r="A272" s="10">
        <v>267</v>
      </c>
      <c r="B272" s="3" t="s">
        <v>425</v>
      </c>
      <c r="C272" s="3" t="s">
        <v>427</v>
      </c>
      <c r="D272" s="9" t="s">
        <v>12</v>
      </c>
      <c r="E272" s="11">
        <v>6520</v>
      </c>
      <c r="F272" s="10">
        <v>30</v>
      </c>
      <c r="G272" s="11">
        <f t="shared" si="4"/>
        <v>195600</v>
      </c>
      <c r="H272" s="8" t="s">
        <v>499</v>
      </c>
      <c r="I272" s="12" t="s">
        <v>500</v>
      </c>
      <c r="J272" s="8" t="s">
        <v>499</v>
      </c>
      <c r="K272" s="12"/>
      <c r="L272" s="12">
        <v>6520</v>
      </c>
      <c r="M272" s="12"/>
      <c r="N272" s="12"/>
      <c r="O272" s="12"/>
      <c r="P272" s="12"/>
      <c r="Q272" s="12"/>
      <c r="R272" s="12"/>
      <c r="S272" s="12"/>
      <c r="T272" s="12"/>
      <c r="U272" s="12"/>
      <c r="V272" s="12"/>
      <c r="W272" s="12"/>
      <c r="X272" s="12"/>
      <c r="Y272" s="12"/>
      <c r="Z272" s="12"/>
      <c r="AA272" s="12">
        <v>6520</v>
      </c>
    </row>
    <row r="273" spans="1:27" s="2" customFormat="1" ht="38.25" x14ac:dyDescent="0.25">
      <c r="A273" s="10">
        <v>268</v>
      </c>
      <c r="B273" s="3" t="s">
        <v>428</v>
      </c>
      <c r="C273" s="3" t="s">
        <v>429</v>
      </c>
      <c r="D273" s="9" t="s">
        <v>12</v>
      </c>
      <c r="E273" s="11">
        <v>2880</v>
      </c>
      <c r="F273" s="10">
        <v>2</v>
      </c>
      <c r="G273" s="11">
        <f t="shared" si="4"/>
        <v>5760</v>
      </c>
      <c r="H273" s="8" t="s">
        <v>499</v>
      </c>
      <c r="I273" s="12" t="s">
        <v>500</v>
      </c>
      <c r="J273" s="8" t="s">
        <v>499</v>
      </c>
      <c r="K273" s="12"/>
      <c r="L273" s="12">
        <v>2880</v>
      </c>
      <c r="M273" s="12"/>
      <c r="N273" s="12"/>
      <c r="O273" s="12"/>
      <c r="P273" s="12"/>
      <c r="Q273" s="12"/>
      <c r="R273" s="12"/>
      <c r="S273" s="12"/>
      <c r="T273" s="12"/>
      <c r="U273" s="12"/>
      <c r="V273" s="12"/>
      <c r="W273" s="12"/>
      <c r="X273" s="12"/>
      <c r="Y273" s="12"/>
      <c r="Z273" s="12"/>
      <c r="AA273" s="12">
        <v>2880</v>
      </c>
    </row>
    <row r="274" spans="1:27" s="2" customFormat="1" ht="38.25" x14ac:dyDescent="0.25">
      <c r="A274" s="10">
        <v>269</v>
      </c>
      <c r="B274" s="3" t="s">
        <v>430</v>
      </c>
      <c r="C274" s="3" t="s">
        <v>429</v>
      </c>
      <c r="D274" s="9" t="s">
        <v>12</v>
      </c>
      <c r="E274" s="11">
        <v>2880</v>
      </c>
      <c r="F274" s="10">
        <v>2</v>
      </c>
      <c r="G274" s="11">
        <f t="shared" si="4"/>
        <v>5760</v>
      </c>
      <c r="H274" s="8" t="s">
        <v>499</v>
      </c>
      <c r="I274" s="12" t="s">
        <v>500</v>
      </c>
      <c r="J274" s="8" t="s">
        <v>499</v>
      </c>
      <c r="K274" s="12"/>
      <c r="L274" s="12">
        <v>2880</v>
      </c>
      <c r="M274" s="12"/>
      <c r="N274" s="12"/>
      <c r="O274" s="12"/>
      <c r="P274" s="12"/>
      <c r="Q274" s="12"/>
      <c r="R274" s="12"/>
      <c r="S274" s="12"/>
      <c r="T274" s="12"/>
      <c r="U274" s="12"/>
      <c r="V274" s="12"/>
      <c r="W274" s="12"/>
      <c r="X274" s="12"/>
      <c r="Y274" s="12"/>
      <c r="Z274" s="12"/>
      <c r="AA274" s="12">
        <v>2880</v>
      </c>
    </row>
    <row r="275" spans="1:27" s="2" customFormat="1" ht="38.25" x14ac:dyDescent="0.25">
      <c r="A275" s="10">
        <v>270</v>
      </c>
      <c r="B275" s="3" t="s">
        <v>431</v>
      </c>
      <c r="C275" s="3" t="s">
        <v>429</v>
      </c>
      <c r="D275" s="9" t="s">
        <v>12</v>
      </c>
      <c r="E275" s="11">
        <v>2880</v>
      </c>
      <c r="F275" s="10">
        <v>2</v>
      </c>
      <c r="G275" s="11">
        <f t="shared" si="4"/>
        <v>5760</v>
      </c>
      <c r="H275" s="8" t="s">
        <v>499</v>
      </c>
      <c r="I275" s="12" t="s">
        <v>500</v>
      </c>
      <c r="J275" s="8" t="s">
        <v>499</v>
      </c>
      <c r="K275" s="12"/>
      <c r="L275" s="12">
        <v>2880</v>
      </c>
      <c r="M275" s="12"/>
      <c r="N275" s="12"/>
      <c r="O275" s="12"/>
      <c r="P275" s="12"/>
      <c r="Q275" s="12"/>
      <c r="R275" s="12"/>
      <c r="S275" s="12"/>
      <c r="T275" s="12"/>
      <c r="U275" s="12"/>
      <c r="V275" s="12"/>
      <c r="W275" s="12"/>
      <c r="X275" s="12"/>
      <c r="Y275" s="12"/>
      <c r="Z275" s="12"/>
      <c r="AA275" s="12">
        <v>2880</v>
      </c>
    </row>
    <row r="276" spans="1:27" s="2" customFormat="1" ht="38.25" x14ac:dyDescent="0.25">
      <c r="A276" s="10">
        <v>271</v>
      </c>
      <c r="B276" s="3" t="s">
        <v>432</v>
      </c>
      <c r="C276" s="3" t="s">
        <v>429</v>
      </c>
      <c r="D276" s="9" t="s">
        <v>12</v>
      </c>
      <c r="E276" s="11">
        <v>2880</v>
      </c>
      <c r="F276" s="10">
        <v>2</v>
      </c>
      <c r="G276" s="11">
        <f t="shared" si="4"/>
        <v>5760</v>
      </c>
      <c r="H276" s="8" t="s">
        <v>499</v>
      </c>
      <c r="I276" s="12" t="s">
        <v>500</v>
      </c>
      <c r="J276" s="8" t="s">
        <v>499</v>
      </c>
      <c r="K276" s="12"/>
      <c r="L276" s="12">
        <v>2880</v>
      </c>
      <c r="M276" s="12"/>
      <c r="N276" s="12"/>
      <c r="O276" s="12"/>
      <c r="P276" s="12"/>
      <c r="Q276" s="12"/>
      <c r="R276" s="12"/>
      <c r="S276" s="12"/>
      <c r="T276" s="12"/>
      <c r="U276" s="12"/>
      <c r="V276" s="12"/>
      <c r="W276" s="12"/>
      <c r="X276" s="12"/>
      <c r="Y276" s="12"/>
      <c r="Z276" s="12"/>
      <c r="AA276" s="12">
        <v>2880</v>
      </c>
    </row>
    <row r="277" spans="1:27" s="2" customFormat="1" ht="38.25" x14ac:dyDescent="0.25">
      <c r="A277" s="10">
        <v>272</v>
      </c>
      <c r="B277" s="3" t="s">
        <v>433</v>
      </c>
      <c r="C277" s="3" t="s">
        <v>429</v>
      </c>
      <c r="D277" s="9" t="s">
        <v>12</v>
      </c>
      <c r="E277" s="11">
        <v>2880</v>
      </c>
      <c r="F277" s="10">
        <v>2</v>
      </c>
      <c r="G277" s="11">
        <f t="shared" si="4"/>
        <v>5760</v>
      </c>
      <c r="H277" s="8" t="s">
        <v>499</v>
      </c>
      <c r="I277" s="12" t="s">
        <v>500</v>
      </c>
      <c r="J277" s="8" t="s">
        <v>499</v>
      </c>
      <c r="K277" s="12"/>
      <c r="L277" s="12">
        <v>2880</v>
      </c>
      <c r="M277" s="12"/>
      <c r="N277" s="12"/>
      <c r="O277" s="12"/>
      <c r="P277" s="12"/>
      <c r="Q277" s="12"/>
      <c r="R277" s="12"/>
      <c r="S277" s="12"/>
      <c r="T277" s="12"/>
      <c r="U277" s="12"/>
      <c r="V277" s="12"/>
      <c r="W277" s="12"/>
      <c r="X277" s="12"/>
      <c r="Y277" s="12"/>
      <c r="Z277" s="12"/>
      <c r="AA277" s="12">
        <v>2880</v>
      </c>
    </row>
    <row r="278" spans="1:27" s="2" customFormat="1" ht="38.25" x14ac:dyDescent="0.25">
      <c r="A278" s="10">
        <v>273</v>
      </c>
      <c r="B278" s="3" t="s">
        <v>434</v>
      </c>
      <c r="C278" s="3" t="s">
        <v>429</v>
      </c>
      <c r="D278" s="9" t="s">
        <v>12</v>
      </c>
      <c r="E278" s="11">
        <v>2880</v>
      </c>
      <c r="F278" s="10">
        <v>2</v>
      </c>
      <c r="G278" s="11">
        <f t="shared" si="4"/>
        <v>5760</v>
      </c>
      <c r="H278" s="8" t="s">
        <v>499</v>
      </c>
      <c r="I278" s="12" t="s">
        <v>500</v>
      </c>
      <c r="J278" s="8" t="s">
        <v>499</v>
      </c>
      <c r="K278" s="12"/>
      <c r="L278" s="12">
        <v>2880</v>
      </c>
      <c r="M278" s="12"/>
      <c r="N278" s="12"/>
      <c r="O278" s="12"/>
      <c r="P278" s="12"/>
      <c r="Q278" s="12"/>
      <c r="R278" s="12"/>
      <c r="S278" s="12"/>
      <c r="T278" s="12"/>
      <c r="U278" s="12"/>
      <c r="V278" s="12"/>
      <c r="W278" s="12"/>
      <c r="X278" s="12"/>
      <c r="Y278" s="12"/>
      <c r="Z278" s="12"/>
      <c r="AA278" s="12">
        <v>2880</v>
      </c>
    </row>
    <row r="279" spans="1:27" s="2" customFormat="1" ht="38.25" x14ac:dyDescent="0.25">
      <c r="A279" s="10">
        <v>274</v>
      </c>
      <c r="B279" s="3" t="s">
        <v>435</v>
      </c>
      <c r="C279" s="3" t="s">
        <v>436</v>
      </c>
      <c r="D279" s="9" t="s">
        <v>12</v>
      </c>
      <c r="E279" s="11">
        <v>15840</v>
      </c>
      <c r="F279" s="10">
        <v>3</v>
      </c>
      <c r="G279" s="11">
        <f t="shared" si="4"/>
        <v>47520</v>
      </c>
      <c r="H279" s="8" t="s">
        <v>499</v>
      </c>
      <c r="I279" s="12" t="s">
        <v>500</v>
      </c>
      <c r="J279" s="8" t="s">
        <v>499</v>
      </c>
      <c r="K279" s="12"/>
      <c r="L279" s="12">
        <v>15840</v>
      </c>
      <c r="M279" s="12"/>
      <c r="N279" s="12"/>
      <c r="O279" s="12"/>
      <c r="P279" s="12"/>
      <c r="Q279" s="12"/>
      <c r="R279" s="12"/>
      <c r="S279" s="12"/>
      <c r="T279" s="12"/>
      <c r="U279" s="12"/>
      <c r="V279" s="12"/>
      <c r="W279" s="12"/>
      <c r="X279" s="12"/>
      <c r="Y279" s="12"/>
      <c r="Z279" s="12"/>
      <c r="AA279" s="12">
        <v>15840</v>
      </c>
    </row>
    <row r="280" spans="1:27" s="2" customFormat="1" ht="38.25" x14ac:dyDescent="0.25">
      <c r="A280" s="10">
        <v>275</v>
      </c>
      <c r="B280" s="3" t="s">
        <v>435</v>
      </c>
      <c r="C280" s="3" t="s">
        <v>437</v>
      </c>
      <c r="D280" s="9" t="s">
        <v>12</v>
      </c>
      <c r="E280" s="11">
        <v>15840</v>
      </c>
      <c r="F280" s="10">
        <v>3</v>
      </c>
      <c r="G280" s="11">
        <f t="shared" si="4"/>
        <v>47520</v>
      </c>
      <c r="H280" s="8" t="s">
        <v>499</v>
      </c>
      <c r="I280" s="12" t="s">
        <v>500</v>
      </c>
      <c r="J280" s="8" t="s">
        <v>499</v>
      </c>
      <c r="K280" s="12"/>
      <c r="L280" s="11">
        <v>15840</v>
      </c>
      <c r="M280" s="12"/>
      <c r="N280" s="12"/>
      <c r="O280" s="12"/>
      <c r="P280" s="12"/>
      <c r="Q280" s="12"/>
      <c r="R280" s="12"/>
      <c r="S280" s="12"/>
      <c r="T280" s="12"/>
      <c r="U280" s="12"/>
      <c r="V280" s="12"/>
      <c r="W280" s="12"/>
      <c r="X280" s="12"/>
      <c r="Y280" s="12"/>
      <c r="Z280" s="12"/>
      <c r="AA280" s="11">
        <v>15840</v>
      </c>
    </row>
    <row r="281" spans="1:27" s="2" customFormat="1" ht="38.25" x14ac:dyDescent="0.25">
      <c r="A281" s="10">
        <v>276</v>
      </c>
      <c r="B281" s="3" t="s">
        <v>435</v>
      </c>
      <c r="C281" s="3" t="s">
        <v>438</v>
      </c>
      <c r="D281" s="9" t="s">
        <v>12</v>
      </c>
      <c r="E281" s="11">
        <v>15840</v>
      </c>
      <c r="F281" s="10">
        <v>3</v>
      </c>
      <c r="G281" s="11">
        <f t="shared" si="4"/>
        <v>47520</v>
      </c>
      <c r="H281" s="8" t="s">
        <v>499</v>
      </c>
      <c r="I281" s="12" t="s">
        <v>500</v>
      </c>
      <c r="J281" s="8" t="s">
        <v>499</v>
      </c>
      <c r="K281" s="12"/>
      <c r="L281" s="11">
        <v>15840</v>
      </c>
      <c r="M281" s="12"/>
      <c r="N281" s="12"/>
      <c r="O281" s="12"/>
      <c r="P281" s="12"/>
      <c r="Q281" s="12"/>
      <c r="R281" s="12"/>
      <c r="S281" s="12"/>
      <c r="T281" s="12"/>
      <c r="U281" s="12"/>
      <c r="V281" s="12"/>
      <c r="W281" s="12"/>
      <c r="X281" s="12"/>
      <c r="Y281" s="12"/>
      <c r="Z281" s="12"/>
      <c r="AA281" s="11">
        <v>15840</v>
      </c>
    </row>
    <row r="282" spans="1:27" s="2" customFormat="1" ht="38.25" x14ac:dyDescent="0.25">
      <c r="A282" s="10">
        <v>277</v>
      </c>
      <c r="B282" s="3" t="s">
        <v>435</v>
      </c>
      <c r="C282" s="3" t="s">
        <v>439</v>
      </c>
      <c r="D282" s="9" t="s">
        <v>12</v>
      </c>
      <c r="E282" s="11">
        <v>15840</v>
      </c>
      <c r="F282" s="10">
        <v>3</v>
      </c>
      <c r="G282" s="11">
        <f t="shared" si="4"/>
        <v>47520</v>
      </c>
      <c r="H282" s="8" t="s">
        <v>499</v>
      </c>
      <c r="I282" s="12" t="s">
        <v>500</v>
      </c>
      <c r="J282" s="8" t="s">
        <v>499</v>
      </c>
      <c r="K282" s="12"/>
      <c r="L282" s="11">
        <v>15840</v>
      </c>
      <c r="M282" s="12"/>
      <c r="N282" s="12"/>
      <c r="O282" s="12"/>
      <c r="P282" s="12"/>
      <c r="Q282" s="12"/>
      <c r="R282" s="12"/>
      <c r="S282" s="12"/>
      <c r="T282" s="12"/>
      <c r="U282" s="12"/>
      <c r="V282" s="12"/>
      <c r="W282" s="12"/>
      <c r="X282" s="12"/>
      <c r="Y282" s="12"/>
      <c r="Z282" s="12"/>
      <c r="AA282" s="11">
        <v>15840</v>
      </c>
    </row>
    <row r="283" spans="1:27" s="2" customFormat="1" ht="38.25" x14ac:dyDescent="0.25">
      <c r="A283" s="10">
        <v>278</v>
      </c>
      <c r="B283" s="3" t="s">
        <v>435</v>
      </c>
      <c r="C283" s="3" t="s">
        <v>440</v>
      </c>
      <c r="D283" s="9" t="s">
        <v>12</v>
      </c>
      <c r="E283" s="11">
        <v>15840</v>
      </c>
      <c r="F283" s="10">
        <v>3</v>
      </c>
      <c r="G283" s="11">
        <f t="shared" si="4"/>
        <v>47520</v>
      </c>
      <c r="H283" s="8" t="s">
        <v>499</v>
      </c>
      <c r="I283" s="12" t="s">
        <v>500</v>
      </c>
      <c r="J283" s="8" t="s">
        <v>499</v>
      </c>
      <c r="K283" s="12"/>
      <c r="L283" s="11">
        <v>15840</v>
      </c>
      <c r="M283" s="12"/>
      <c r="N283" s="12"/>
      <c r="O283" s="12"/>
      <c r="P283" s="12"/>
      <c r="Q283" s="12"/>
      <c r="R283" s="12"/>
      <c r="S283" s="12"/>
      <c r="T283" s="12"/>
      <c r="U283" s="12"/>
      <c r="V283" s="12"/>
      <c r="W283" s="12"/>
      <c r="X283" s="12"/>
      <c r="Y283" s="12"/>
      <c r="Z283" s="12"/>
      <c r="AA283" s="11">
        <v>15840</v>
      </c>
    </row>
    <row r="284" spans="1:27" s="2" customFormat="1" ht="38.25" x14ac:dyDescent="0.25">
      <c r="A284" s="10">
        <v>279</v>
      </c>
      <c r="B284" s="3" t="s">
        <v>441</v>
      </c>
      <c r="C284" s="3" t="s">
        <v>442</v>
      </c>
      <c r="D284" s="9" t="s">
        <v>12</v>
      </c>
      <c r="E284" s="11">
        <v>4717</v>
      </c>
      <c r="F284" s="10">
        <v>3</v>
      </c>
      <c r="G284" s="11">
        <f t="shared" si="4"/>
        <v>14151</v>
      </c>
      <c r="H284" s="8" t="s">
        <v>499</v>
      </c>
      <c r="I284" s="12" t="s">
        <v>500</v>
      </c>
      <c r="J284" s="8" t="s">
        <v>499</v>
      </c>
      <c r="K284" s="12"/>
      <c r="L284" s="12">
        <v>4717</v>
      </c>
      <c r="M284" s="12"/>
      <c r="N284" s="12"/>
      <c r="O284" s="12"/>
      <c r="P284" s="12"/>
      <c r="Q284" s="12"/>
      <c r="R284" s="12"/>
      <c r="S284" s="12"/>
      <c r="T284" s="12"/>
      <c r="U284" s="12"/>
      <c r="V284" s="12"/>
      <c r="W284" s="12"/>
      <c r="X284" s="12"/>
      <c r="Y284" s="12"/>
      <c r="Z284" s="12"/>
      <c r="AA284" s="12">
        <v>4717</v>
      </c>
    </row>
    <row r="285" spans="1:27" s="2" customFormat="1" ht="38.25" x14ac:dyDescent="0.25">
      <c r="A285" s="10">
        <v>280</v>
      </c>
      <c r="B285" s="3" t="s">
        <v>443</v>
      </c>
      <c r="C285" s="3" t="s">
        <v>444</v>
      </c>
      <c r="D285" s="9" t="s">
        <v>12</v>
      </c>
      <c r="E285" s="11">
        <v>4260</v>
      </c>
      <c r="F285" s="10">
        <v>4</v>
      </c>
      <c r="G285" s="11">
        <f t="shared" si="4"/>
        <v>17040</v>
      </c>
      <c r="H285" s="8" t="s">
        <v>499</v>
      </c>
      <c r="I285" s="12" t="s">
        <v>500</v>
      </c>
      <c r="J285" s="8" t="s">
        <v>499</v>
      </c>
      <c r="K285" s="12"/>
      <c r="L285" s="12">
        <v>4260</v>
      </c>
      <c r="M285" s="12"/>
      <c r="N285" s="12"/>
      <c r="O285" s="12"/>
      <c r="P285" s="12"/>
      <c r="Q285" s="12"/>
      <c r="R285" s="12"/>
      <c r="S285" s="12"/>
      <c r="T285" s="12"/>
      <c r="U285" s="12"/>
      <c r="V285" s="12"/>
      <c r="W285" s="12"/>
      <c r="X285" s="12"/>
      <c r="Y285" s="12"/>
      <c r="Z285" s="12"/>
      <c r="AA285" s="12">
        <v>4260</v>
      </c>
    </row>
    <row r="286" spans="1:27" s="2" customFormat="1" ht="38.25" x14ac:dyDescent="0.25">
      <c r="A286" s="10">
        <v>281</v>
      </c>
      <c r="B286" s="3" t="s">
        <v>443</v>
      </c>
      <c r="C286" s="3" t="s">
        <v>445</v>
      </c>
      <c r="D286" s="9" t="s">
        <v>12</v>
      </c>
      <c r="E286" s="11">
        <v>11880</v>
      </c>
      <c r="F286" s="10">
        <v>4</v>
      </c>
      <c r="G286" s="11">
        <f t="shared" si="4"/>
        <v>47520</v>
      </c>
      <c r="H286" s="8" t="s">
        <v>499</v>
      </c>
      <c r="I286" s="12" t="s">
        <v>500</v>
      </c>
      <c r="J286" s="8" t="s">
        <v>499</v>
      </c>
      <c r="K286" s="12"/>
      <c r="L286" s="12">
        <v>11880</v>
      </c>
      <c r="M286" s="12"/>
      <c r="N286" s="12"/>
      <c r="O286" s="12"/>
      <c r="P286" s="12"/>
      <c r="Q286" s="12"/>
      <c r="R286" s="12"/>
      <c r="S286" s="12"/>
      <c r="T286" s="12"/>
      <c r="U286" s="12"/>
      <c r="V286" s="12"/>
      <c r="W286" s="12"/>
      <c r="X286" s="12"/>
      <c r="Y286" s="12"/>
      <c r="Z286" s="12"/>
      <c r="AA286" s="12">
        <v>11880</v>
      </c>
    </row>
    <row r="287" spans="1:27" s="2" customFormat="1" ht="38.25" x14ac:dyDescent="0.25">
      <c r="A287" s="10">
        <v>282</v>
      </c>
      <c r="B287" s="3" t="s">
        <v>446</v>
      </c>
      <c r="C287" s="3" t="s">
        <v>447</v>
      </c>
      <c r="D287" s="9" t="s">
        <v>12</v>
      </c>
      <c r="E287" s="11">
        <v>15640</v>
      </c>
      <c r="F287" s="10">
        <v>10</v>
      </c>
      <c r="G287" s="11">
        <f t="shared" si="4"/>
        <v>156400</v>
      </c>
      <c r="H287" s="8" t="s">
        <v>499</v>
      </c>
      <c r="I287" s="12" t="s">
        <v>500</v>
      </c>
      <c r="J287" s="8" t="s">
        <v>499</v>
      </c>
      <c r="K287" s="12"/>
      <c r="L287" s="12">
        <v>15640</v>
      </c>
      <c r="M287" s="12"/>
      <c r="N287" s="12"/>
      <c r="O287" s="12"/>
      <c r="P287" s="12"/>
      <c r="Q287" s="12"/>
      <c r="R287" s="12"/>
      <c r="S287" s="12"/>
      <c r="T287" s="12"/>
      <c r="U287" s="12"/>
      <c r="V287" s="12"/>
      <c r="W287" s="12"/>
      <c r="X287" s="12"/>
      <c r="Y287" s="12"/>
      <c r="Z287" s="12"/>
      <c r="AA287" s="12">
        <v>15640</v>
      </c>
    </row>
    <row r="288" spans="1:27" s="2" customFormat="1" ht="38.25" x14ac:dyDescent="0.25">
      <c r="A288" s="10">
        <v>283</v>
      </c>
      <c r="B288" s="3" t="s">
        <v>446</v>
      </c>
      <c r="C288" s="3" t="s">
        <v>448</v>
      </c>
      <c r="D288" s="9" t="s">
        <v>12</v>
      </c>
      <c r="E288" s="11">
        <v>15640</v>
      </c>
      <c r="F288" s="10">
        <v>10</v>
      </c>
      <c r="G288" s="11">
        <f t="shared" si="4"/>
        <v>156400</v>
      </c>
      <c r="H288" s="8" t="s">
        <v>499</v>
      </c>
      <c r="I288" s="12" t="s">
        <v>500</v>
      </c>
      <c r="J288" s="8" t="s">
        <v>499</v>
      </c>
      <c r="K288" s="12"/>
      <c r="L288" s="12">
        <v>15640</v>
      </c>
      <c r="M288" s="12"/>
      <c r="N288" s="12"/>
      <c r="O288" s="12"/>
      <c r="P288" s="12"/>
      <c r="Q288" s="12"/>
      <c r="R288" s="12"/>
      <c r="S288" s="12"/>
      <c r="T288" s="12"/>
      <c r="U288" s="12"/>
      <c r="V288" s="12"/>
      <c r="W288" s="12"/>
      <c r="X288" s="12"/>
      <c r="Y288" s="12"/>
      <c r="Z288" s="12"/>
      <c r="AA288" s="12">
        <v>15640</v>
      </c>
    </row>
    <row r="289" spans="1:27" s="2" customFormat="1" ht="38.25" x14ac:dyDescent="0.25">
      <c r="A289" s="10">
        <v>284</v>
      </c>
      <c r="B289" s="3" t="s">
        <v>449</v>
      </c>
      <c r="C289" s="3" t="s">
        <v>450</v>
      </c>
      <c r="D289" s="9" t="s">
        <v>12</v>
      </c>
      <c r="E289" s="11">
        <v>15640</v>
      </c>
      <c r="F289" s="10">
        <v>5</v>
      </c>
      <c r="G289" s="11">
        <f t="shared" si="4"/>
        <v>78200</v>
      </c>
      <c r="H289" s="8" t="s">
        <v>499</v>
      </c>
      <c r="I289" s="12" t="s">
        <v>500</v>
      </c>
      <c r="J289" s="8" t="s">
        <v>499</v>
      </c>
      <c r="K289" s="12"/>
      <c r="L289" s="12">
        <v>15640</v>
      </c>
      <c r="M289" s="12"/>
      <c r="N289" s="12"/>
      <c r="O289" s="12"/>
      <c r="P289" s="12"/>
      <c r="Q289" s="12"/>
      <c r="R289" s="12"/>
      <c r="S289" s="12"/>
      <c r="T289" s="12"/>
      <c r="U289" s="12"/>
      <c r="V289" s="12"/>
      <c r="W289" s="12"/>
      <c r="X289" s="12"/>
      <c r="Y289" s="12"/>
      <c r="Z289" s="12"/>
      <c r="AA289" s="12">
        <v>15640</v>
      </c>
    </row>
    <row r="290" spans="1:27" s="2" customFormat="1" ht="38.25" x14ac:dyDescent="0.25">
      <c r="A290" s="10">
        <v>285</v>
      </c>
      <c r="B290" s="3" t="s">
        <v>449</v>
      </c>
      <c r="C290" s="3" t="s">
        <v>451</v>
      </c>
      <c r="D290" s="9" t="s">
        <v>12</v>
      </c>
      <c r="E290" s="11">
        <v>15640</v>
      </c>
      <c r="F290" s="10">
        <v>10</v>
      </c>
      <c r="G290" s="11">
        <f t="shared" si="4"/>
        <v>156400</v>
      </c>
      <c r="H290" s="8" t="s">
        <v>499</v>
      </c>
      <c r="I290" s="12" t="s">
        <v>500</v>
      </c>
      <c r="J290" s="8" t="s">
        <v>499</v>
      </c>
      <c r="K290" s="12"/>
      <c r="L290" s="12">
        <v>15640</v>
      </c>
      <c r="M290" s="12"/>
      <c r="N290" s="12"/>
      <c r="O290" s="12"/>
      <c r="P290" s="12"/>
      <c r="Q290" s="12"/>
      <c r="R290" s="12"/>
      <c r="S290" s="12"/>
      <c r="T290" s="12"/>
      <c r="U290" s="12"/>
      <c r="V290" s="12"/>
      <c r="W290" s="12"/>
      <c r="X290" s="12"/>
      <c r="Y290" s="12"/>
      <c r="Z290" s="12"/>
      <c r="AA290" s="12">
        <v>15640</v>
      </c>
    </row>
    <row r="291" spans="1:27" s="2" customFormat="1" ht="38.25" x14ac:dyDescent="0.25">
      <c r="A291" s="10">
        <v>286</v>
      </c>
      <c r="B291" s="3" t="s">
        <v>452</v>
      </c>
      <c r="C291" s="3" t="s">
        <v>453</v>
      </c>
      <c r="D291" s="9" t="s">
        <v>12</v>
      </c>
      <c r="E291" s="10">
        <v>84</v>
      </c>
      <c r="F291" s="11">
        <v>1000</v>
      </c>
      <c r="G291" s="11">
        <f t="shared" si="4"/>
        <v>84000</v>
      </c>
      <c r="H291" s="8" t="s">
        <v>499</v>
      </c>
      <c r="I291" s="12" t="s">
        <v>500</v>
      </c>
      <c r="J291" s="8" t="s">
        <v>499</v>
      </c>
      <c r="K291" s="12"/>
      <c r="L291" s="12">
        <v>84</v>
      </c>
      <c r="M291" s="12"/>
      <c r="N291" s="12"/>
      <c r="O291" s="12"/>
      <c r="P291" s="12"/>
      <c r="Q291" s="12"/>
      <c r="R291" s="12"/>
      <c r="S291" s="12"/>
      <c r="T291" s="12"/>
      <c r="U291" s="12"/>
      <c r="V291" s="12"/>
      <c r="W291" s="12"/>
      <c r="X291" s="12"/>
      <c r="Y291" s="12"/>
      <c r="Z291" s="12"/>
      <c r="AA291" s="12">
        <v>84</v>
      </c>
    </row>
    <row r="292" spans="1:27" s="2" customFormat="1" ht="38.25" x14ac:dyDescent="0.25">
      <c r="A292" s="10">
        <v>287</v>
      </c>
      <c r="B292" s="3" t="s">
        <v>454</v>
      </c>
      <c r="C292" s="3" t="s">
        <v>455</v>
      </c>
      <c r="D292" s="9" t="s">
        <v>12</v>
      </c>
      <c r="E292" s="11">
        <v>91357</v>
      </c>
      <c r="F292" s="10">
        <v>10</v>
      </c>
      <c r="G292" s="11">
        <f t="shared" si="4"/>
        <v>913570</v>
      </c>
      <c r="H292" s="8" t="s">
        <v>499</v>
      </c>
      <c r="I292" s="12" t="s">
        <v>500</v>
      </c>
      <c r="J292" s="8" t="s">
        <v>499</v>
      </c>
      <c r="K292" s="12"/>
      <c r="L292" s="12">
        <v>91288</v>
      </c>
      <c r="M292" s="12"/>
      <c r="N292" s="12"/>
      <c r="O292" s="12"/>
      <c r="P292" s="12"/>
      <c r="Q292" s="12"/>
      <c r="R292" s="12"/>
      <c r="S292" s="12"/>
      <c r="T292" s="12"/>
      <c r="U292" s="12"/>
      <c r="V292" s="12"/>
      <c r="W292" s="12"/>
      <c r="X292" s="12"/>
      <c r="Y292" s="12"/>
      <c r="Z292" s="12"/>
      <c r="AA292" s="12">
        <v>91288</v>
      </c>
    </row>
    <row r="293" spans="1:27" s="2" customFormat="1" ht="38.25" x14ac:dyDescent="0.25">
      <c r="A293" s="10">
        <v>288</v>
      </c>
      <c r="B293" s="3" t="s">
        <v>456</v>
      </c>
      <c r="C293" s="3" t="s">
        <v>457</v>
      </c>
      <c r="D293" s="9" t="s">
        <v>12</v>
      </c>
      <c r="E293" s="11">
        <v>6840</v>
      </c>
      <c r="F293" s="10">
        <v>10</v>
      </c>
      <c r="G293" s="11">
        <f t="shared" si="4"/>
        <v>68400</v>
      </c>
      <c r="H293" s="8" t="s">
        <v>499</v>
      </c>
      <c r="I293" s="12" t="s">
        <v>500</v>
      </c>
      <c r="J293" s="8" t="s">
        <v>499</v>
      </c>
      <c r="K293" s="12"/>
      <c r="L293" s="12">
        <v>6840</v>
      </c>
      <c r="M293" s="12"/>
      <c r="N293" s="12"/>
      <c r="O293" s="12"/>
      <c r="P293" s="12"/>
      <c r="Q293" s="12"/>
      <c r="R293" s="12"/>
      <c r="S293" s="12"/>
      <c r="T293" s="12"/>
      <c r="U293" s="12"/>
      <c r="V293" s="12"/>
      <c r="W293" s="12"/>
      <c r="X293" s="12"/>
      <c r="Y293" s="12"/>
      <c r="Z293" s="12"/>
      <c r="AA293" s="12">
        <v>6840</v>
      </c>
    </row>
    <row r="294" spans="1:27" s="2" customFormat="1" ht="38.25" x14ac:dyDescent="0.25">
      <c r="A294" s="10">
        <v>289</v>
      </c>
      <c r="B294" s="3" t="s">
        <v>458</v>
      </c>
      <c r="C294" s="3" t="s">
        <v>459</v>
      </c>
      <c r="D294" s="9" t="s">
        <v>12</v>
      </c>
      <c r="E294" s="11">
        <v>9856</v>
      </c>
      <c r="F294" s="10">
        <v>10</v>
      </c>
      <c r="G294" s="11">
        <f t="shared" si="4"/>
        <v>98560</v>
      </c>
      <c r="H294" s="8" t="s">
        <v>499</v>
      </c>
      <c r="I294" s="12" t="s">
        <v>500</v>
      </c>
      <c r="J294" s="8" t="s">
        <v>499</v>
      </c>
      <c r="K294" s="12"/>
      <c r="L294" s="12">
        <v>9856</v>
      </c>
      <c r="M294" s="12"/>
      <c r="N294" s="12"/>
      <c r="O294" s="12"/>
      <c r="P294" s="12"/>
      <c r="Q294" s="12"/>
      <c r="R294" s="12"/>
      <c r="S294" s="12"/>
      <c r="T294" s="12"/>
      <c r="U294" s="12"/>
      <c r="V294" s="12"/>
      <c r="W294" s="12"/>
      <c r="X294" s="12"/>
      <c r="Y294" s="12"/>
      <c r="Z294" s="12"/>
      <c r="AA294" s="12">
        <v>9856</v>
      </c>
    </row>
    <row r="295" spans="1:27" s="2" customFormat="1" ht="38.25" x14ac:dyDescent="0.25">
      <c r="A295" s="10">
        <v>290</v>
      </c>
      <c r="B295" s="3" t="s">
        <v>460</v>
      </c>
      <c r="C295" s="3" t="s">
        <v>461</v>
      </c>
      <c r="D295" s="9" t="s">
        <v>12</v>
      </c>
      <c r="E295" s="11">
        <v>1480</v>
      </c>
      <c r="F295" s="10">
        <v>10</v>
      </c>
      <c r="G295" s="11">
        <f t="shared" si="4"/>
        <v>14800</v>
      </c>
      <c r="H295" s="8" t="s">
        <v>499</v>
      </c>
      <c r="I295" s="12" t="s">
        <v>500</v>
      </c>
      <c r="J295" s="8" t="s">
        <v>499</v>
      </c>
      <c r="K295" s="12"/>
      <c r="L295" s="12">
        <v>1480</v>
      </c>
      <c r="M295" s="12"/>
      <c r="N295" s="12"/>
      <c r="O295" s="12"/>
      <c r="P295" s="12"/>
      <c r="Q295" s="12"/>
      <c r="R295" s="12"/>
      <c r="S295" s="12"/>
      <c r="T295" s="12"/>
      <c r="U295" s="12"/>
      <c r="V295" s="12"/>
      <c r="W295" s="12"/>
      <c r="X295" s="12"/>
      <c r="Y295" s="12"/>
      <c r="Z295" s="12"/>
      <c r="AA295" s="12">
        <v>1480</v>
      </c>
    </row>
    <row r="296" spans="1:27" s="2" customFormat="1" ht="38.25" x14ac:dyDescent="0.25">
      <c r="A296" s="10">
        <v>291</v>
      </c>
      <c r="B296" s="3" t="s">
        <v>462</v>
      </c>
      <c r="C296" s="3" t="s">
        <v>463</v>
      </c>
      <c r="D296" s="9" t="s">
        <v>12</v>
      </c>
      <c r="E296" s="11">
        <v>45840</v>
      </c>
      <c r="F296" s="10">
        <v>10</v>
      </c>
      <c r="G296" s="11">
        <f t="shared" si="4"/>
        <v>458400</v>
      </c>
      <c r="H296" s="8" t="s">
        <v>499</v>
      </c>
      <c r="I296" s="12" t="s">
        <v>500</v>
      </c>
      <c r="J296" s="8" t="s">
        <v>499</v>
      </c>
      <c r="K296" s="12"/>
      <c r="L296" s="12">
        <v>45840</v>
      </c>
      <c r="M296" s="12"/>
      <c r="N296" s="12"/>
      <c r="O296" s="12"/>
      <c r="P296" s="12"/>
      <c r="Q296" s="12"/>
      <c r="R296" s="12"/>
      <c r="S296" s="12"/>
      <c r="T296" s="12"/>
      <c r="U296" s="12"/>
      <c r="V296" s="12"/>
      <c r="W296" s="12"/>
      <c r="X296" s="12"/>
      <c r="Y296" s="12"/>
      <c r="Z296" s="12"/>
      <c r="AA296" s="12">
        <v>45840</v>
      </c>
    </row>
    <row r="297" spans="1:27" s="2" customFormat="1" ht="38.25" x14ac:dyDescent="0.25">
      <c r="A297" s="10">
        <v>292</v>
      </c>
      <c r="B297" s="3" t="s">
        <v>464</v>
      </c>
      <c r="C297" s="3" t="s">
        <v>465</v>
      </c>
      <c r="D297" s="9" t="s">
        <v>12</v>
      </c>
      <c r="E297" s="11">
        <v>9640</v>
      </c>
      <c r="F297" s="10">
        <v>10</v>
      </c>
      <c r="G297" s="11">
        <f t="shared" si="4"/>
        <v>96400</v>
      </c>
      <c r="H297" s="8" t="s">
        <v>499</v>
      </c>
      <c r="I297" s="12" t="s">
        <v>500</v>
      </c>
      <c r="J297" s="8" t="s">
        <v>499</v>
      </c>
      <c r="K297" s="12"/>
      <c r="L297" s="12">
        <v>9640</v>
      </c>
      <c r="M297" s="12"/>
      <c r="N297" s="12"/>
      <c r="O297" s="12"/>
      <c r="P297" s="12"/>
      <c r="Q297" s="12"/>
      <c r="R297" s="12"/>
      <c r="S297" s="12"/>
      <c r="T297" s="12"/>
      <c r="U297" s="12"/>
      <c r="V297" s="12"/>
      <c r="W297" s="12"/>
      <c r="X297" s="12"/>
      <c r="Y297" s="12"/>
      <c r="Z297" s="12"/>
      <c r="AA297" s="12">
        <v>9640</v>
      </c>
    </row>
    <row r="298" spans="1:27" s="2" customFormat="1" ht="38.25" x14ac:dyDescent="0.25">
      <c r="A298" s="10">
        <v>293</v>
      </c>
      <c r="B298" s="3" t="s">
        <v>466</v>
      </c>
      <c r="C298" s="3" t="s">
        <v>467</v>
      </c>
      <c r="D298" s="9" t="s">
        <v>12</v>
      </c>
      <c r="E298" s="11">
        <v>15890</v>
      </c>
      <c r="F298" s="10">
        <v>50</v>
      </c>
      <c r="G298" s="11">
        <f t="shared" si="4"/>
        <v>794500</v>
      </c>
      <c r="H298" s="8" t="s">
        <v>499</v>
      </c>
      <c r="I298" s="12" t="s">
        <v>500</v>
      </c>
      <c r="J298" s="8" t="s">
        <v>499</v>
      </c>
      <c r="K298" s="12"/>
      <c r="L298" s="12">
        <v>15890</v>
      </c>
      <c r="M298" s="12"/>
      <c r="N298" s="12"/>
      <c r="O298" s="12"/>
      <c r="P298" s="12"/>
      <c r="Q298" s="12"/>
      <c r="R298" s="12"/>
      <c r="S298" s="12"/>
      <c r="T298" s="12"/>
      <c r="U298" s="12"/>
      <c r="V298" s="12"/>
      <c r="W298" s="12"/>
      <c r="X298" s="12"/>
      <c r="Y298" s="12"/>
      <c r="Z298" s="12"/>
      <c r="AA298" s="12">
        <v>15890</v>
      </c>
    </row>
    <row r="299" spans="1:27" s="2" customFormat="1" ht="38.25" x14ac:dyDescent="0.25">
      <c r="A299" s="10">
        <v>294</v>
      </c>
      <c r="B299" s="3" t="s">
        <v>468</v>
      </c>
      <c r="C299" s="3" t="s">
        <v>469</v>
      </c>
      <c r="D299" s="9" t="s">
        <v>12</v>
      </c>
      <c r="E299" s="11">
        <v>2460</v>
      </c>
      <c r="F299" s="10">
        <v>20</v>
      </c>
      <c r="G299" s="11">
        <f t="shared" si="4"/>
        <v>49200</v>
      </c>
      <c r="H299" s="8" t="s">
        <v>499</v>
      </c>
      <c r="I299" s="12" t="s">
        <v>500</v>
      </c>
      <c r="J299" s="8" t="s">
        <v>499</v>
      </c>
      <c r="K299" s="12"/>
      <c r="L299" s="12">
        <v>2460</v>
      </c>
      <c r="M299" s="12"/>
      <c r="N299" s="12"/>
      <c r="O299" s="12"/>
      <c r="P299" s="12"/>
      <c r="Q299" s="12"/>
      <c r="R299" s="12"/>
      <c r="S299" s="12"/>
      <c r="T299" s="12"/>
      <c r="U299" s="12"/>
      <c r="V299" s="12"/>
      <c r="W299" s="12"/>
      <c r="X299" s="12"/>
      <c r="Y299" s="12"/>
      <c r="Z299" s="12"/>
      <c r="AA299" s="12">
        <v>2460</v>
      </c>
    </row>
    <row r="300" spans="1:27" s="2" customFormat="1" ht="38.25" x14ac:dyDescent="0.25">
      <c r="A300" s="10">
        <v>295</v>
      </c>
      <c r="B300" s="3" t="s">
        <v>470</v>
      </c>
      <c r="C300" s="3" t="s">
        <v>471</v>
      </c>
      <c r="D300" s="9" t="s">
        <v>12</v>
      </c>
      <c r="E300" s="11">
        <v>2560</v>
      </c>
      <c r="F300" s="10">
        <v>10</v>
      </c>
      <c r="G300" s="11">
        <f t="shared" si="4"/>
        <v>25600</v>
      </c>
      <c r="H300" s="8" t="s">
        <v>499</v>
      </c>
      <c r="I300" s="12" t="s">
        <v>500</v>
      </c>
      <c r="J300" s="8" t="s">
        <v>499</v>
      </c>
      <c r="K300" s="12"/>
      <c r="L300" s="12">
        <v>2560</v>
      </c>
      <c r="M300" s="12"/>
      <c r="N300" s="12"/>
      <c r="O300" s="12"/>
      <c r="P300" s="12"/>
      <c r="Q300" s="12"/>
      <c r="R300" s="12"/>
      <c r="S300" s="12"/>
      <c r="T300" s="12"/>
      <c r="U300" s="12"/>
      <c r="V300" s="12"/>
      <c r="W300" s="12"/>
      <c r="X300" s="12"/>
      <c r="Y300" s="12"/>
      <c r="Z300" s="12"/>
      <c r="AA300" s="12">
        <v>2560</v>
      </c>
    </row>
    <row r="301" spans="1:27" x14ac:dyDescent="0.25">
      <c r="G301" s="1"/>
    </row>
  </sheetData>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2022-12-05T12:44:54Z</dcterms:modified>
</cp:coreProperties>
</file>