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270" i="1" l="1"/>
  <c r="G269" i="1"/>
  <c r="G268" i="1"/>
  <c r="G267" i="1"/>
  <c r="G266" i="1"/>
  <c r="G265" i="1"/>
  <c r="G264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11" i="1"/>
  <c r="G271" i="1" l="1"/>
</calcChain>
</file>

<file path=xl/sharedStrings.xml><?xml version="1.0" encoding="utf-8"?>
<sst xmlns="http://schemas.openxmlformats.org/spreadsheetml/2006/main" count="814" uniqueCount="301">
  <si>
    <t>ед. изм.</t>
  </si>
  <si>
    <t xml:space="preserve">тех. характеристика </t>
  </si>
  <si>
    <t>Отделение</t>
  </si>
  <si>
    <t>цена</t>
  </si>
  <si>
    <t>Цена</t>
  </si>
  <si>
    <t>Сумма</t>
  </si>
  <si>
    <t>Хирургия 1</t>
  </si>
  <si>
    <t>Хирургия 2</t>
  </si>
  <si>
    <t>Урология</t>
  </si>
  <si>
    <t>Гинекология</t>
  </si>
  <si>
    <t xml:space="preserve">Нейрохирургия </t>
  </si>
  <si>
    <t>Травмотология</t>
  </si>
  <si>
    <t>Нефрология</t>
  </si>
  <si>
    <t>Лор</t>
  </si>
  <si>
    <t>Ортопедия</t>
  </si>
  <si>
    <t>Дневной стационар</t>
  </si>
  <si>
    <t>Многопрофильное отделение</t>
  </si>
  <si>
    <t>Приемный покой</t>
  </si>
  <si>
    <t>Рентген</t>
  </si>
  <si>
    <t>МРТ</t>
  </si>
  <si>
    <t>Узи кабинет</t>
  </si>
  <si>
    <t>ФГДС кабинет</t>
  </si>
  <si>
    <t>Травмпункт</t>
  </si>
  <si>
    <t>Терапия</t>
  </si>
  <si>
    <t>Инсультный центр</t>
  </si>
  <si>
    <t>Реабилитация</t>
  </si>
  <si>
    <t>КДЦ</t>
  </si>
  <si>
    <t>Реанимация</t>
  </si>
  <si>
    <t>Нейрореанимация</t>
  </si>
  <si>
    <t>Операционный блок</t>
  </si>
  <si>
    <t>Примечание</t>
  </si>
  <si>
    <t>итого</t>
  </si>
  <si>
    <t>количество</t>
  </si>
  <si>
    <t>Иглодержатель по WANGENSTEEN, TC, с насечкой 275 мм</t>
  </si>
  <si>
    <t>шт.</t>
  </si>
  <si>
    <t>Иглодержатель DUROGRIP 305 мм</t>
  </si>
  <si>
    <t>Зажим по MIXTER, с продольной насечкой 220 мм</t>
  </si>
  <si>
    <t>Зажим по MIXTER, с продольной насечкой 290 мм</t>
  </si>
  <si>
    <t>Пинцет по GERALD, анатомический, деликатный, прямой, с насечкой, 175 мм</t>
  </si>
  <si>
    <t>Пинцет по GERALD, анатомический, деликатный, изогнутый, с насечкой, 175 мм</t>
  </si>
  <si>
    <t>Пинцет по GERALD, анатомический, деликатный, прямой, с насечкой, 230 мм</t>
  </si>
  <si>
    <t>Пинцет по DE'BAKEY, атравматический, прямой 1,5 мм 150 мм</t>
  </si>
  <si>
    <t>Пинцет по DE'BAKEY, деликатный 1,5 мм, 300 мм</t>
  </si>
  <si>
    <t>Ножницы по POTTS-DEMARTEL, сосудистые, изогнутые под углом 60°, остроконечные, 220 мм</t>
  </si>
  <si>
    <t>Ножницы по MILLS, сосудистые, изогнутые под углом 60°, с пуговчатым рабочим концом, 220 мм</t>
  </si>
  <si>
    <t>Ножницы по DIETRICH, сосудистые, изогнутые под углом 90°, остроконечные, 170 мм</t>
  </si>
  <si>
    <t>Ножницы по DE'BAKEY DUROTIP, сосудистые, изогнутые под углом 60°, остроконечные, 220 мм</t>
  </si>
  <si>
    <t>Ножницы по NELSON-METZENBAUM, препаровальные, прямые, тупоконечные, 230 мм</t>
  </si>
  <si>
    <t>Ножницы по METZENBAUM (MC INDOE) DUROTIP WAVECUT, препаровальные, изогнутые, тупоконечные, 230 мм</t>
  </si>
  <si>
    <t>Ножницы DUROTIP WAVECUT, лигатурные, изогнутые, тупоконечные, 145 мм</t>
  </si>
  <si>
    <t>Ножницы по NELSON-METZENBAUM NOIR, препаровальные, деликатные, изогнутые,тупоконечные, 285 мм</t>
  </si>
  <si>
    <t>Ножницы по NELSON-METZENBAUM NOIR WAVECUT, препаровальные, деликатные, изогнутые, с насечкой, тупоконечные, 285 мм</t>
  </si>
  <si>
    <t>Ножницы по MAYO NOIR, препаровальные, прямые, тупоконечные, 170 мм</t>
  </si>
  <si>
    <t>Крючок по CUSHING, седловитый 22х15 мм 250 мм</t>
  </si>
  <si>
    <t>Пинцет биполярный, угловой, с частично изолированными кончиками, длина 200 мм</t>
  </si>
  <si>
    <t>Пинцет биполярный, прямой, длина 120 мм, ширина 0,4 мм</t>
  </si>
  <si>
    <t>Экстрактор по VARADY, варикозный, с крючком  180 мм</t>
  </si>
  <si>
    <t xml:space="preserve">нет регистрации </t>
  </si>
  <si>
    <t>Зажим по SATINSKY 265 мм</t>
  </si>
  <si>
    <t>Зажим по SATINSKY, сильно изогнутый, малый 265 мм</t>
  </si>
  <si>
    <t>Зажим по SATINSKY, сильно изогнутый, большой 265 мм</t>
  </si>
  <si>
    <t>Зажим по COOLEY, для протока 40 мм 165 мм, под углом 60˚</t>
  </si>
  <si>
    <t>Зажим по DARDIK, атравматический, прямой 30 мм</t>
  </si>
  <si>
    <t>Зажим по DIETHRICH, "бульдог", микро, прямой 16/52 мм</t>
  </si>
  <si>
    <t xml:space="preserve">снято с производства </t>
  </si>
  <si>
    <t>Зажим по COOLEY, "бульдог", атравматический, прямой 30/65 мм</t>
  </si>
  <si>
    <t>Зажим по COOLEY, "бульдог", атравматический, прямой 20/50 мм</t>
  </si>
  <si>
    <t>Зажим по GLOVER, "бульдог", атравматический, изогнутый 60/120 мм</t>
  </si>
  <si>
    <t>Зажим по GLOVER, "бульдог", атравматический, изогнутый 45/75 мм</t>
  </si>
  <si>
    <t>Зажим по GLOVER, "бульдог", атравматический, изогнутый 30/60 мм</t>
  </si>
  <si>
    <t>Зажим по GLOVER, "бульдог", атравматический, изогнутый 20/40 мм</t>
  </si>
  <si>
    <t>Зажим по GLOVER, "бульдог", атравматический, прямой 25/50 мм</t>
  </si>
  <si>
    <t>Зажим по GLOVER, "бульдог", атравматический, прямой 25/68 мм</t>
  </si>
  <si>
    <t>Зажим по GLOVER, "бульдог", атравматический, изогнутый 25/68 мм</t>
  </si>
  <si>
    <t>Иглодержатель DIADUST, микро, с плоской рукояткой 210 мм</t>
  </si>
  <si>
    <t>Иглодержатель DIADUST, микро, с плоской рукояткой 145 мм</t>
  </si>
  <si>
    <t>Ножницы SENSATION, микро, остроконечные, байонетные, изогнутые 70/195 мм</t>
  </si>
  <si>
    <t>Иглодержатель DIADUST, микро, с круглой рукояткой, прямой 185 мм</t>
  </si>
  <si>
    <t>Пинцет DIADUST, микро, с плоскими кончиками, прямой 1 мм 210 мм</t>
  </si>
  <si>
    <t>Пинцет DIADUST, микро, с плоскими кончиками, прямой 1 мм 185 мм</t>
  </si>
  <si>
    <t>Пинцет по GERALD, микро, прямой, с насечкой, 1 мм, 180 мм, с плоской рукояткой</t>
  </si>
  <si>
    <t>Пинцет по GERALD, микро, атравматический, прямой, с насечкой DE BAKEY, 1 мм, 180 мм, с плоской рукояткой</t>
  </si>
  <si>
    <t>Пинцет по GERALD, микро, прямой, с насечкой, 1 мм, 250 мм, с плоской рукояткой</t>
  </si>
  <si>
    <t>Иглодержатель DIADUST, титановый, микро, с круглой рукояткой, без замка 185 мм</t>
  </si>
  <si>
    <t>Иглодержатель DIADUST, титановый, микро, с круглой рукояткой 185 мм</t>
  </si>
  <si>
    <t>Иглодержатель DIADUST, титановый, микро, с круглой рукояткой, без замка 210 мм</t>
  </si>
  <si>
    <t>Канюля аспирационная, конусная, со стилетом 180/115 мм, 5FR</t>
  </si>
  <si>
    <t>Корнцанг по FOERSTER, прямой, с насечкой 245 мм</t>
  </si>
  <si>
    <t>Корнцанг по FOERSTER, изогнутый, с насечкой 245 мм</t>
  </si>
  <si>
    <t>Цапка для бумажного белья 115 мм</t>
  </si>
  <si>
    <t>Рукоятка скальпеля №3 125 мм</t>
  </si>
  <si>
    <t>Рукоятка скальпеля №4 135 мм</t>
  </si>
  <si>
    <t>Рукоятка скальпеля №3L</t>
  </si>
  <si>
    <t>Рукоятка скальпеля №4L</t>
  </si>
  <si>
    <t>Ножницы хирургические, прямые, тупо-/остроконечные 145 мм</t>
  </si>
  <si>
    <t>Ножницы TC WAVECUT, лигатурные, изогнутые 180 мм</t>
  </si>
  <si>
    <t>Ножницы TC, лигатурные, с насечкой, изогнутые 230 мм</t>
  </si>
  <si>
    <t>Ножницы TC по MAYO, изогнутые 170 мм</t>
  </si>
  <si>
    <t>Ножницы TC по TOENNIS-ADSON, деликатные, изогнутые 175 мм</t>
  </si>
  <si>
    <t>Ножницы TC по METZENBAUM, изогнутые 200 мм</t>
  </si>
  <si>
    <t>Ножницы TC по NELSON-METZENBAUM, изогнутые 260 мм</t>
  </si>
  <si>
    <t>Ножницы по DIETRICH, сосудистые 180 мм, под углом 60°</t>
  </si>
  <si>
    <t>Ножницы по POTTS-DE MARTEL, остроконечные 185 мм, под углом 60°</t>
  </si>
  <si>
    <t>Пинцет хирургический, стандартный, зубчики 1х2 145 мм</t>
  </si>
  <si>
    <t>Пинцет по DE'BAKEY, атравматический, прямой 2 мм 150 мм</t>
  </si>
  <si>
    <t>Пинцет по DE'BAKEY, атравматический, прямой 2 мм 200 мм</t>
  </si>
  <si>
    <t>Пинцет по DE'BAKEY, атравматический, прямой 2,8 мм 200 мм</t>
  </si>
  <si>
    <t>Пинцет по DE'BAKEY, атравматический, прямой 2 мм 240 мм</t>
  </si>
  <si>
    <t>Пинцет по DE'BAKEY, атравматический, прямой 3,5 мм 240 мм</t>
  </si>
  <si>
    <t>Зажим по HALSTED, MOSQUITO, деликатный, изогнутый 125 мм</t>
  </si>
  <si>
    <t>Зажим по CRILE изогнутый 140 мм</t>
  </si>
  <si>
    <t>Зажим по KOCHER, прямой, зубчики 1х2 140 мм</t>
  </si>
  <si>
    <t>Зажим по KOCHER-OCHSNER, прямой, зубчики 1х2 200 мм</t>
  </si>
  <si>
    <t>Зажим по KOCHER-OCHSNER, прямой, зубчики 1х2 240 мм</t>
  </si>
  <si>
    <t>Зажим по MIKULICZ, брюшинный, изогнутый 200 мм</t>
  </si>
  <si>
    <t>Зажим по BENGOLEA, деликатный, изогнутый 245 мм</t>
  </si>
  <si>
    <t>Зажим по OVERHOLT-GEISS, лигатурный, изогнутый, №2 220 мм</t>
  </si>
  <si>
    <t>Зажим по MIXTER, лигатурный, угловой 230 мм</t>
  </si>
  <si>
    <t>Зажим по GEMINI, угловой 230 мм</t>
  </si>
  <si>
    <t>Зажим по ALLIS, атравматический 7 мм 200 мм</t>
  </si>
  <si>
    <t>Зажим по BABCOCK, атравматический 215 мм</t>
  </si>
  <si>
    <t>Иглодержатель по CRILE-WOOD, TC, прямой, с насечкой 145 мм</t>
  </si>
  <si>
    <t>Иглодержатель по MAYO-HEGAR, TC, сильно зазубренный 205 мм</t>
  </si>
  <si>
    <t>Иглодержатель по MAYO-HEGAR, TC, сильно зазубренный 235 мм</t>
  </si>
  <si>
    <t>Иглодержатель по RYDER, TC, Х-деликатный, с насечкой 175 мм</t>
  </si>
  <si>
    <t>Иглодержатель TC, Х-деликатный, с насечкой 200 мм</t>
  </si>
  <si>
    <t>Иглодержатель по DE'BAKEY, TC, деликатный, с насечкой 260 мм</t>
  </si>
  <si>
    <t>Зонд с ушком 2,5 мм 145 мм</t>
  </si>
  <si>
    <t>Направитель желобоватый, пластиковый, изогнутый 8 мм 185 мм</t>
  </si>
  <si>
    <t>Шпатель по DAVIS, васкулярный 245 мм</t>
  </si>
  <si>
    <t>Крючок по CRILE, сосудистый, тупой 6 мм, под углом 90˚</t>
  </si>
  <si>
    <t>Расширитель по VOLKMANN, четырехзубый, полуострый 8,5х19 мм 220 мм</t>
  </si>
  <si>
    <t>Расширитель по CUSHING, для вены 10х13 мм 205 мм</t>
  </si>
  <si>
    <t>Расширитель по US-ARMY 26х15/43х15-23х15/40х15 мм</t>
  </si>
  <si>
    <t>Расширитель по DEAVER 25 мм 300 мм, фиг. 1</t>
  </si>
  <si>
    <t>Расширитель по DEAVER 38 мм 300 мм, фиг. 3</t>
  </si>
  <si>
    <t>Расширитель по DEAVER 50 мм 310 мм, фиг. 4</t>
  </si>
  <si>
    <t>Расширитель по MIKULICZ, абдоминальный 121х50 мм</t>
  </si>
  <si>
    <t>Расширитель по KELLY 150х39 мм 265 мм</t>
  </si>
  <si>
    <t>Расширитель RIBBON, гибкий 330х40 мм</t>
  </si>
  <si>
    <t>Расширитель по BALFOUR, абдоминальный 200х235 мм</t>
  </si>
  <si>
    <t>Зажим "бульдог", микро, атравматический, угловой 20/55 мм</t>
  </si>
  <si>
    <t>Зажим по DE'BAKEY, "бульдог", атравматический, изогнутый 30/90 мм</t>
  </si>
  <si>
    <t>Зажим по DE'BAKEY, периферический 180 мм, под углом 60˚</t>
  </si>
  <si>
    <t>Зажим по DE'BAKEY, атравматический, для коарктации 80/240 мм, под углом 15˚</t>
  </si>
  <si>
    <t>Зажим по DERRA, детский 26 мм 175 мм</t>
  </si>
  <si>
    <t>Зажим по DE'BAKEY, тангенциальный 54/99/270 мм</t>
  </si>
  <si>
    <t>Зажим по GLOVER, атравматический, изогнутый 220 мм</t>
  </si>
  <si>
    <t>Зажим по GUYON, детский, почечный, атравматический 230 мм</t>
  </si>
  <si>
    <t>Чаша лабораторная 0,16 л</t>
  </si>
  <si>
    <t>Лоток почкообразный, нержавеющая сталь 250 мм</t>
  </si>
  <si>
    <t>Корпус контейнера, стандарт 1/1, 135 мм</t>
  </si>
  <si>
    <t xml:space="preserve">
Крышка контейнера, стандарт 1/1, зеленая</t>
  </si>
  <si>
    <t>Сетка стальная, с перфорацией, стандарт 1/1 DIN, 485Х253Х56мм</t>
  </si>
  <si>
    <t>Крышка для сетки стальной, с перфорацией, стандарт 1/1 DIN, 489Х257 мм</t>
  </si>
  <si>
    <t>Силиконовый мат, для сетки стандарта DIN</t>
  </si>
  <si>
    <t>Идентификационная табличка, зеленая</t>
  </si>
  <si>
    <t>Многоразовый фильтр для контейнера (10 в 1 уп)</t>
  </si>
  <si>
    <t xml:space="preserve">Пломба пластиковая для контроля стерильности (1 уп - 1000 шт) </t>
  </si>
  <si>
    <t>Sterilit масло спрей, для инструментов</t>
  </si>
  <si>
    <t>компл.</t>
  </si>
  <si>
    <t>уп.</t>
  </si>
  <si>
    <t>Кусачки по TROTTER, костные, изогнутые 205 мм</t>
  </si>
  <si>
    <t>Кусачки SQ.line по LUER-STILLE, костные, усиленные, прямые, 8 мм, 240 мм</t>
  </si>
  <si>
    <t>Кусачки по LUER,  SQ.line, костные, усиленные, изогнутые, с овальными кончиками, 180 мм</t>
  </si>
  <si>
    <t>Элеватор по FREER, острый/тупой 185 мм</t>
  </si>
  <si>
    <t>Рукоятка скальпеля №3, градуированая</t>
  </si>
  <si>
    <t>Рукоятка скальпеля №3 X-длинная, прямая</t>
  </si>
  <si>
    <t>Ножницы хирургические, прямые, тупоконечные 175 мм</t>
  </si>
  <si>
    <t>Ножницы по RAGNELL, с квадратной рукояткой, изогнутые 150 мм</t>
  </si>
  <si>
    <t>Ножницы по JOSEPH, прямые, остроконечные 150 мм</t>
  </si>
  <si>
    <t>Ножницы по JAMESON-WERBER для тенотомии, изогнутые 130 мм</t>
  </si>
  <si>
    <t>Ножницы по SCHMIEDEN-TAYLOR DURA 155 мм</t>
  </si>
  <si>
    <t>Ножницы по METZENBAUM SUPERCUT, изогнутые 180 мм</t>
  </si>
  <si>
    <t>Пинцет по BROWN, хирургический, атравматический 150 мм</t>
  </si>
  <si>
    <t>Пинцет анатомический, зазубренный 305 мм</t>
  </si>
  <si>
    <t>Пинцет хирургический, стандартный, зубчики 1х2 160 мм</t>
  </si>
  <si>
    <t>Пинцет анатомический, зазубренный 160 мм</t>
  </si>
  <si>
    <t>Корнцанг по MAIER, с кремальерой, прямой 260 мм</t>
  </si>
  <si>
    <t>Зажим лигатурный, прямой, гладкий 95 мм</t>
  </si>
  <si>
    <t>Зажим по DANDY, деликатный, изогнутый 140 мм</t>
  </si>
  <si>
    <t>Иглодержатель по CONVERSE, TC, с насечкой 130 мм</t>
  </si>
  <si>
    <t>Иглодержатель по MASING, TC, угловой, с кольцами 130 мм</t>
  </si>
  <si>
    <t>Иглодержатель по BAUMGARTNER, TC, сильно зазубренный 145 мм</t>
  </si>
  <si>
    <t>Крючок по CAIRNS, DURA, острый 130 мм</t>
  </si>
  <si>
    <t>Расширитель по COLLIN 21х14/32х16-17х14/28х16 мм</t>
  </si>
  <si>
    <t>Расширитель по WEITLANER, полуострый, зубчики 2х3 110 мм</t>
  </si>
  <si>
    <t>Расширитель по WEITLANER, полуострый, зубчики 3х4 130 мм</t>
  </si>
  <si>
    <t>Расширитель по WEITLANER, полуострый, зубчики 3х4 165 мм</t>
  </si>
  <si>
    <t>Расширитель по ADSON, детский, полуострый, с шурупом, зубчики 3х4 165 мм</t>
  </si>
  <si>
    <t>Расширитель самоудерживающийся, полуострый, зубчики 5х6 255 мм</t>
  </si>
  <si>
    <t>Расширитель по ADSON, полуострый, зубчики 4х4 210 мм</t>
  </si>
  <si>
    <t>Кусачки по FRIEDMAN, микро, прямые 1,3 мм 19 мм 140 мм</t>
  </si>
  <si>
    <t>Элеватор по MAC DONALD, тупой 185 мм</t>
  </si>
  <si>
    <t>Кюретка по WILLIGER, костная, двусторонняя 145 мм</t>
  </si>
  <si>
    <t>Диссектор по PENFIELD, №1</t>
  </si>
  <si>
    <t>Шпатель нейрохирургический, для мозга, с покрытием черного цвета, размер M</t>
  </si>
  <si>
    <t>Шпатель нейрохирургический, для мозга, с покрытием черного цвета, размер L</t>
  </si>
  <si>
    <t>Шпатель нейрохирургический, для мозга, с покрытием черного цвета, размер XL</t>
  </si>
  <si>
    <t>Шпатель нейрохирургический, для мозга, плоский, гибкий 7/9 мм 180 мм</t>
  </si>
  <si>
    <t>Шпатель нейрохирургический, для мозга, плоский, гибкий 11/13 мм 180 мм</t>
  </si>
  <si>
    <t>Шпатель нейрохирургический, для мозга, плоский, гибкий 15/18 мм 180 мм</t>
  </si>
  <si>
    <t>Канюля по CUSHING CAIRNS, вентрикулярная</t>
  </si>
  <si>
    <t>Канюля аспирационная, конусная, со стилетом 165 мм, 12FR</t>
  </si>
  <si>
    <t>Канюля аспирационная, конусная, со стилетом 180/115 мм, 9FR</t>
  </si>
  <si>
    <t>Зажим артериальный, изогнутый 225 мм</t>
  </si>
  <si>
    <t>Корпус контейнера,  стандарт 3/4, 135 мм</t>
  </si>
  <si>
    <t>Сетка стальная, с перфорацией, стандарт 3/4, 406Х253Х56ММ</t>
  </si>
  <si>
    <t>Сетка стальная, с перфорацией, стандарт 3/4, 406Х253Х36ММ</t>
  </si>
  <si>
    <t>Крышка для сетки стальной, с перфорацией, стандарт 3/4, 410Х257 мм</t>
  </si>
  <si>
    <t>Силиконовый мат, для сетки стандарта 3/4</t>
  </si>
  <si>
    <t>Мат силиконовый, стандарт 3/4</t>
  </si>
  <si>
    <t>Скальпель №10, углеродистая сталь</t>
  </si>
  <si>
    <t>Скальпель №11, углеродистая сталь</t>
  </si>
  <si>
    <t>Скальпель №12, углеродистая сталь</t>
  </si>
  <si>
    <t>Скальпель №15, углеродистая сталь</t>
  </si>
  <si>
    <t>Скальпель №15-С, углеродистая сталь</t>
  </si>
  <si>
    <t>Скальпель №18, углеродистая сталь</t>
  </si>
  <si>
    <t>Скальпель №19, углеродистая сталь</t>
  </si>
  <si>
    <t>Скальпель №20, углеродистая сталь</t>
  </si>
  <si>
    <t>Скальпель №21, углеродистая сталь</t>
  </si>
  <si>
    <t>Скальпель №22, углеродистая сталь</t>
  </si>
  <si>
    <t>Скальпель стерильный №23, углеродистая сталь</t>
  </si>
  <si>
    <t>Скальпель №24, углеродистая сталь</t>
  </si>
  <si>
    <t>Ножницы хирургические, прямые, тупоконечные 150 мм</t>
  </si>
  <si>
    <t>Зажим по KOCHER, прямой, зубчики 1х2 150 мм</t>
  </si>
  <si>
    <t>Корнцанг по MAIER, с кремальерой, изогнутый  260 мм</t>
  </si>
  <si>
    <t>Дилататор по TROUSSEAU, трахеальный 120 мм</t>
  </si>
  <si>
    <t>Расширитель трахеальный, однозубый, острый 180 мм</t>
  </si>
  <si>
    <t>Зажим по CAIRNS, артериальный, прямой 150 мм</t>
  </si>
  <si>
    <t>Лоток почкообразный 170 мм 250 мл</t>
  </si>
  <si>
    <t>Лоток почкообразный 275 мм 750 мл</t>
  </si>
  <si>
    <t>Языкодержатель по MCIVOR 25х55 мм</t>
  </si>
  <si>
    <t>Рамка по DAVIS-BOYLE, языкодержателя, для взрослых</t>
  </si>
  <si>
    <t>Пинцет хирургический, стандартный, зубчики 1х2 250 мм</t>
  </si>
  <si>
    <t>Буж по DITTEL 9FR 345 мм</t>
  </si>
  <si>
    <t>Буж по DITTEL 10FR 345 мм</t>
  </si>
  <si>
    <t>Буж по DITTEL 12FR 345 мм</t>
  </si>
  <si>
    <t>Буж по DITTEL 13FR 345 мм</t>
  </si>
  <si>
    <t>Буж по DITTEL 15FR 345 мм</t>
  </si>
  <si>
    <t>Буж по DITTEL 16FR 345 мм</t>
  </si>
  <si>
    <t>Буж по DITTEL 18FR 345 мм</t>
  </si>
  <si>
    <t>Буж по DITTEL 19FR 345 мм</t>
  </si>
  <si>
    <t>Буж по DITTEL 20FR 345 мм</t>
  </si>
  <si>
    <t>Буж по DITTEL 21FR 345 мм</t>
  </si>
  <si>
    <t>Буж по DITTEL 22FR 345 мм</t>
  </si>
  <si>
    <t>Буж по DITTEL 24FR 345 мм</t>
  </si>
  <si>
    <t>Буж по DITTEL 25FR 345 мм</t>
  </si>
  <si>
    <t>Буж по DITTEL 27FR 345 мм</t>
  </si>
  <si>
    <t>Буж по DITTEL 28FR 345 мм</t>
  </si>
  <si>
    <t>Заменитель твердой мозговой оболочки LYOPLANT ONLAY 7,5 х 7,5 см</t>
  </si>
  <si>
    <t>Ножницы по JACOBSON микро, изогнутые 185 мм</t>
  </si>
  <si>
    <t>Иглодержатель по BARRAQUER, изогнутый, без кремальеры 120 мм</t>
  </si>
  <si>
    <t>Диссектор с кончиком шпателем 3+5 мм 240 мм</t>
  </si>
  <si>
    <t>Крючок по ADSON, для нерва, острый</t>
  </si>
  <si>
    <t>Крючок по ADSON, для нерва, тупой</t>
  </si>
  <si>
    <t>Пинцет TC по GRUENWALD 185 мм</t>
  </si>
  <si>
    <t>Сосудистый протез POLYMAILLE C линейный</t>
  </si>
  <si>
    <t>Линейный сосудистый протез. Материал-Дакрон (полиэстер). Вязанная структура протеза-двухгребеночное основовязанное переплетении. Прочность материала-устойчивый Прочность материала - устойчивый к долговременной нагрузке на растяжение. Биологическая инертность.Легкость моделирования, отсутствие разволокнения стенки при рассечении.Сопротивление при проколе стенки - не более 2.31 Ньютон.Специальное покрытие протеза коллагеном 1 типа обеспечивает минимальную (нулевую) проницаемость для достижения минимальной кровопотери и устранения необходимости предварительного пропитывания имплантата кровью. Не содержит канцерогенных веществ: формальдегида, глютаральдегида, карбодиимида.Отсутствие кровотечения из проколов протезаСовместимость с различным шовным материалом.Внутренний диаметр: 6, 7, 8, 10 мм; длина: 40 и 60 см. Размеры по заявке заказчика.Тромбоустойчивость.</t>
  </si>
  <si>
    <t xml:space="preserve">Бифуркационный сосудистый протез. Материал – Дакрон (полиэстер). Вязаная структура протеза - двухгребёночное основовязаное переплетении.Прочность материала - устойчивый к долговременной нагрузке на растяжение. Биологическая инертность. 
Легкость моделирования, отсутствие разволокнения стенки при рассечении.
Сопротивление при проколе стенки - не более 2.31 Ньютон.Гемодинамически корректная конфигурация в зоне бифуркации, обеспечение плавного кровотока и ламинарный поток от протеза к сосуду.
Тромборезистентность.
Специальное покрытие протеза коллагеном 1 типа обеспечивает минимальную (нулевую) проницаемость для достижения минимальной кровопотери и устранения необходимости предварительного пропитывания имплантата кровью. Не содержит канцерогенных веществ: формальдегида, глютаральдегида, карбодиимида. Отсутствие кровотечения из проколов протеза.Совместимость с различным шовным материалом.
Внутренний диаметр основной части (мм) x диаметр браншей (мм): 12х6х6, 14x7х7, 16x8х8; 18x9х9; 20x10х10; длина (см): 50. Размеры по заявке заказчика.
</t>
  </si>
  <si>
    <t>Сосудистый протез POLYMAILLE C бифуркационный</t>
  </si>
  <si>
    <t>Щипцы, захватывающие,  для больших камней и фрагментов</t>
  </si>
  <si>
    <t>Щипцы, захватывающие,  для больших камней и фрагментов, с 2-мя  подвижными браншами, 5 Шр., жесткие, длина 60 см, цветовой код: красный</t>
  </si>
  <si>
    <t xml:space="preserve">Петля, режущая, угловая, для тубусов </t>
  </si>
  <si>
    <t xml:space="preserve"> Петля, режущая, угловая, для тубусов 24/26 Шр., цветовой код: желтый. Поставляется только упаковками по 6 штук в упаковке. Цена указана за 1 петлю.</t>
  </si>
  <si>
    <t>Щипцы, для разрушения камня с одной подвижной браншей</t>
  </si>
  <si>
    <t>Литотриптор, механический, объединяющий усилие разрушения камня на рукоятке и  поворотное усилие зажимного винта , размер  24 Шр</t>
  </si>
  <si>
    <t xml:space="preserve">Зажим, корзинчатый захват для камней
1x 27023 VT  трех-кольцевая рукоятка 
3x 27023 VR  корзинка 
3x 27023 VS  спираль      
Зажим, корзинчатый захват для камней, размер  5 Шр., длина 60 cм, включает: 
1x 27023 VT  трех-кольцевая рукоятка 
3x 27023 VR  корзинка 
3x 27023 VS  спираль      
 </t>
  </si>
  <si>
    <t xml:space="preserve">Зажим, корзинчатый захват для камней, размер  5 Шр., длина 60 cм, включает: 
1x 27023 VT  трех-кольцевая рукоятка 
3x 27023 VR  корзинка 
3x 27023 VS  спираль
</t>
  </si>
  <si>
    <t>Эндошприц, по REINER-ALEXANDER, объем 150 мл</t>
  </si>
  <si>
    <t>Щипцы, захватывающие для фрагментов камней, с 2-мя подвижными браншами, размер 5 Шр., жесткие, длина 60 см, цветовой код: красный</t>
  </si>
  <si>
    <t>Щипцы, захватывающие для фрагментов камней, с 2-мя подвижными браншами, размер 5 Шр., жесткие, длина 60 см, цветовой код: красныйбраншами 5 шр.</t>
  </si>
  <si>
    <t>Щипцы, захватывающие по PEREZ-CASTRO, с длинными браншами  для "каменной дорожки", с 2-мя  подвижными браншами, 5 Шр., жесткие, длина 60 см, цветовой код: красный</t>
  </si>
  <si>
    <t>уЩипцы, захватывающие по PEREZ-CASTRO, с длинными браншами  для "каменной дорожки", с 2-мя  подвижными браншами, 5 Шр., жесткие, длина 60 см, цветовой код: красный</t>
  </si>
  <si>
    <t>Оптика гибкая стекловолоконная, цисто-уретро-фиброскоп с контрпозитивным отклоняющим механизмом</t>
  </si>
  <si>
    <t xml:space="preserve">Оптика гибкая стекловолоконная, цисто-уретро-фиброскоп с контрпозитивным отклоняющим механизмом,отклонение дистального конца 210°/140°,инструментальный канал: 7 Шр.
угол зрения: 0° угловая апертура: 110°рабочая длина: 37 см внешний диаметр: 15.5 Шр.В комплект входит: 
27677 A      чемодан 
27023 FE       захватывающие щипцы, 5 Шр., длина 73 см 
27023 ZE     биопсийные щипцы, 5 Шр, длина 73 см 
11025 E        клапан для выпуска воздуха 13242 XL     прибор проверки герметичности 27561 B       чистящая щетка27014 Y  адаптер Luer
</t>
  </si>
  <si>
    <t>Щетка, чистящая, круглая, гибкая, ø 3.0 мм, для инструментальных каналов ø 1.8 - 2.6 мм, длина 100 см</t>
  </si>
  <si>
    <t xml:space="preserve"> Щетка, чистящая, круглая, гибкая, ø 3.0 мм, для инструментальных каналов ø 1.8 - 2.6 мм, длина 100 см</t>
  </si>
  <si>
    <t xml:space="preserve">Щипцы, захватывающие </t>
  </si>
  <si>
    <t>Щипцы, захватывающие для удаления инородных тел, с 2-мя подвижными браншами, гибкие, 7 Шр., длина 40 см</t>
  </si>
  <si>
    <t xml:space="preserve">Коагуляционный электрод </t>
  </si>
  <si>
    <t>Электрод, коагуляционный шарик,  диам. 5 мм, 24 Шр.,  цветовой код: желтый. Поставляется только упаковками по 6 штук в упаковке. Цена указана за 1 электрод..</t>
  </si>
  <si>
    <t>Оптический уретротом для трансуретрального лечения стриктур</t>
  </si>
  <si>
    <t xml:space="preserve">Нож, по SACHSE, прямой , не для использования с ВЧ напряжением. Поставляется только упаковками по 6 штук. 
Цена указана за 1 нож.
</t>
  </si>
  <si>
    <t>Обтуратор, мандрен для введения катетеров</t>
  </si>
  <si>
    <t xml:space="preserve">Оптика жесткая со стеклянными линзами, для уретерореноскопии
</t>
  </si>
  <si>
    <t xml:space="preserve">Оптика жесткая со стеклянными линзами, для уретерореноскопии, 6°,  9,5 Шр, коническая, ступенчатая - 9.5-12 Шр.,длина 43 cм, автоклавируемая, с расположенным под углом 
окуляром, со встроенным стекловолоконным световодом, двумя боковыми каналами для промывания и одним рабочим каналом 6 Шр. для инструментов размером 5 Шр. В комплект поставки входят:27002L - уретеро-реноскопии, 6°,  9,5 Шр, коническая, ступенчатая - 9.5-12 Шр., длина 43 cм
27001 E - проводник струны 27001 G - 1-канальный адаптер
27500 и 27502 - соединители Luer27550 N - уплотнители лдя 
рабочего канала27504 - кран точного дозирования ирригации
39501 Х - корзина-решето
</t>
  </si>
  <si>
    <t xml:space="preserve">Видеоголовка эндоскопическая </t>
  </si>
  <si>
    <t xml:space="preserve">Видеоголовка эндоскопическая Image 1 HX,  1 чиповая FULL HD головка камеры, 50/60 Hz, замачиваемая, стерилизуемая 
газом и плазмой, f = 16 mm, 2 программируемые кнопки 
головки камеры, для использования с IMAGE1 S X-LINK
</t>
  </si>
  <si>
    <t xml:space="preserve">Оптика жесткая со стеклянными линзами
</t>
  </si>
  <si>
    <t xml:space="preserve"> Оптика жесткая со стеклянными линзами, HOPKINS переднебокового видения 30°, крупноформатная, диаметр 4 мм, длина 30см, автоклавируемая, со встроенным стекловолоконным световодом. Цветовой код: красный
мм</t>
  </si>
  <si>
    <t>Фреза-перфаратор позиция №8</t>
  </si>
  <si>
    <t xml:space="preserve">Насадка хирургическая для перфаратора SD/PD серии PD Позиция №19  </t>
  </si>
  <si>
    <t xml:space="preserve">Насадка хирургическая прямая/изогнутая экстра длинная ELITE, SD/PD </t>
  </si>
  <si>
    <t>Бур хирургический ELITE ZYPHR</t>
  </si>
  <si>
    <t>Бур хирургический ELITE ZYPHR 4мм</t>
  </si>
  <si>
    <t>Бур хирургический ELITE ZYPHR 3мм</t>
  </si>
  <si>
    <t>Бур хирургический ELITE ZYPHR 5мм</t>
  </si>
  <si>
    <t>№ п/п лота</t>
  </si>
  <si>
    <t>Приложение №1 к тендерной документации</t>
  </si>
  <si>
    <t>МНН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</si>
</sst>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43" fontId="7" fillId="0" borderId="3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3" fontId="9" fillId="0" borderId="3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3" fontId="5" fillId="0" borderId="0" xfId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274"/>
  <sheetViews>
    <sheetView tabSelected="1" topLeftCell="A3" workbookViewId="0">
      <selection activeCell="AI268" sqref="AI268"/>
    </sheetView>
  </sheetViews>
  <sheetFormatPr defaultRowHeight="15" x14ac:dyDescent="0.25"/>
  <cols>
    <col min="1" max="1" width="6.7109375" style="4" customWidth="1"/>
    <col min="2" max="2" width="28.5703125" style="3" customWidth="1"/>
    <col min="3" max="3" width="81.5703125" style="6" customWidth="1"/>
    <col min="4" max="4" width="11.28515625" style="3" customWidth="1"/>
    <col min="5" max="5" width="9.28515625" style="3" customWidth="1"/>
    <col min="6" max="6" width="17" style="5" customWidth="1"/>
    <col min="7" max="7" width="21.28515625" style="4" customWidth="1"/>
    <col min="8" max="15" width="16.28515625" style="3" hidden="1" customWidth="1"/>
    <col min="16" max="33" width="9.140625" style="3" hidden="1" customWidth="1"/>
    <col min="34" max="34" width="18.85546875" style="3" customWidth="1"/>
    <col min="35" max="35" width="12.5703125" style="3" customWidth="1"/>
    <col min="36" max="16384" width="9.140625" style="3"/>
  </cols>
  <sheetData>
    <row r="2" spans="1:33" x14ac:dyDescent="0.25">
      <c r="A2" s="7"/>
      <c r="B2" s="8"/>
      <c r="C2" s="8"/>
      <c r="D2" s="8"/>
      <c r="E2" s="32"/>
      <c r="F2" s="32"/>
      <c r="G2" s="32"/>
    </row>
    <row r="3" spans="1:33" ht="17.25" customHeight="1" x14ac:dyDescent="0.25">
      <c r="A3" s="7"/>
      <c r="B3" s="8"/>
      <c r="C3" s="8"/>
      <c r="D3" s="8"/>
      <c r="E3" s="31" t="s">
        <v>299</v>
      </c>
      <c r="F3" s="31"/>
      <c r="G3" s="31"/>
    </row>
    <row r="4" spans="1:33" ht="16.5" customHeight="1" x14ac:dyDescent="0.25">
      <c r="A4" s="7"/>
      <c r="B4" s="8"/>
      <c r="C4" s="8"/>
      <c r="D4" s="8"/>
      <c r="E4" s="31"/>
      <c r="F4" s="31"/>
      <c r="G4" s="31"/>
    </row>
    <row r="5" spans="1:33" ht="15.75" customHeight="1" x14ac:dyDescent="0.25">
      <c r="A5" s="7"/>
      <c r="B5" s="8"/>
      <c r="C5" s="8"/>
      <c r="D5" s="8"/>
      <c r="E5" s="8"/>
      <c r="F5" s="8"/>
      <c r="G5" s="9"/>
    </row>
    <row r="6" spans="1:33" ht="3" hidden="1" customHeight="1" x14ac:dyDescent="0.25">
      <c r="A6" s="7"/>
      <c r="B6" s="31"/>
      <c r="C6" s="31"/>
      <c r="D6" s="31"/>
      <c r="E6" s="31"/>
      <c r="F6" s="31"/>
      <c r="G6" s="31"/>
    </row>
    <row r="7" spans="1:33" hidden="1" x14ac:dyDescent="0.25">
      <c r="A7" s="7"/>
      <c r="B7" s="31"/>
      <c r="C7" s="31"/>
      <c r="D7" s="31"/>
      <c r="E7" s="31"/>
      <c r="F7" s="31"/>
      <c r="G7" s="31"/>
    </row>
    <row r="8" spans="1:33" hidden="1" x14ac:dyDescent="0.25">
      <c r="A8" s="7"/>
      <c r="B8" s="36"/>
      <c r="C8" s="36"/>
      <c r="D8" s="36"/>
      <c r="E8" s="36"/>
      <c r="F8" s="36"/>
      <c r="G8" s="36"/>
    </row>
    <row r="9" spans="1:33" ht="15.75" x14ac:dyDescent="0.25">
      <c r="A9" s="34" t="s">
        <v>298</v>
      </c>
      <c r="B9" s="34" t="s">
        <v>300</v>
      </c>
      <c r="C9" s="34" t="s">
        <v>1</v>
      </c>
      <c r="D9" s="34" t="s">
        <v>0</v>
      </c>
      <c r="E9" s="34" t="s">
        <v>32</v>
      </c>
      <c r="F9" s="30"/>
      <c r="G9" s="23"/>
      <c r="H9" s="35" t="s">
        <v>2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3" t="s">
        <v>3</v>
      </c>
      <c r="AG9" s="1"/>
    </row>
    <row r="10" spans="1:33" ht="78.75" x14ac:dyDescent="0.25">
      <c r="A10" s="34"/>
      <c r="B10" s="34"/>
      <c r="C10" s="34"/>
      <c r="D10" s="34"/>
      <c r="E10" s="34"/>
      <c r="F10" s="30" t="s">
        <v>4</v>
      </c>
      <c r="G10" s="23" t="s">
        <v>5</v>
      </c>
      <c r="H10" s="2" t="s">
        <v>6</v>
      </c>
      <c r="I10" s="2" t="s">
        <v>7</v>
      </c>
      <c r="J10" s="2" t="s">
        <v>8</v>
      </c>
      <c r="K10" s="2" t="s">
        <v>9</v>
      </c>
      <c r="L10" s="2" t="s">
        <v>10</v>
      </c>
      <c r="M10" s="2" t="s">
        <v>11</v>
      </c>
      <c r="N10" s="2" t="s">
        <v>12</v>
      </c>
      <c r="O10" s="2" t="s">
        <v>13</v>
      </c>
      <c r="P10" s="2" t="s">
        <v>14</v>
      </c>
      <c r="Q10" s="2" t="s">
        <v>15</v>
      </c>
      <c r="R10" s="2" t="s">
        <v>16</v>
      </c>
      <c r="S10" s="2" t="s">
        <v>17</v>
      </c>
      <c r="T10" s="2" t="s">
        <v>18</v>
      </c>
      <c r="U10" s="2" t="s">
        <v>19</v>
      </c>
      <c r="V10" s="2" t="s">
        <v>20</v>
      </c>
      <c r="W10" s="2" t="s">
        <v>21</v>
      </c>
      <c r="X10" s="2" t="s">
        <v>22</v>
      </c>
      <c r="Y10" s="2" t="s">
        <v>23</v>
      </c>
      <c r="Z10" s="2" t="s">
        <v>24</v>
      </c>
      <c r="AA10" s="2" t="s">
        <v>25</v>
      </c>
      <c r="AB10" s="2" t="s">
        <v>26</v>
      </c>
      <c r="AC10" s="2" t="s">
        <v>27</v>
      </c>
      <c r="AD10" s="2" t="s">
        <v>28</v>
      </c>
      <c r="AE10" s="2" t="s">
        <v>29</v>
      </c>
      <c r="AF10" s="33"/>
      <c r="AG10" s="2" t="s">
        <v>30</v>
      </c>
    </row>
    <row r="11" spans="1:33" ht="38.25" x14ac:dyDescent="0.25">
      <c r="A11" s="16">
        <v>1</v>
      </c>
      <c r="B11" s="13" t="s">
        <v>33</v>
      </c>
      <c r="C11" s="13" t="s">
        <v>33</v>
      </c>
      <c r="D11" s="17" t="s">
        <v>34</v>
      </c>
      <c r="E11" s="13">
        <v>1</v>
      </c>
      <c r="F11" s="18">
        <v>260694</v>
      </c>
      <c r="G11" s="16">
        <f>E11*F11</f>
        <v>260694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1"/>
      <c r="AG11" s="12"/>
    </row>
    <row r="12" spans="1:33" ht="25.5" x14ac:dyDescent="0.25">
      <c r="A12" s="16">
        <v>2</v>
      </c>
      <c r="B12" s="13" t="s">
        <v>35</v>
      </c>
      <c r="C12" s="13" t="s">
        <v>35</v>
      </c>
      <c r="D12" s="17" t="s">
        <v>34</v>
      </c>
      <c r="E12" s="13">
        <v>1</v>
      </c>
      <c r="F12" s="15">
        <v>263064</v>
      </c>
      <c r="G12" s="16">
        <f t="shared" ref="G12:G75" si="0">E12*F12</f>
        <v>263064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1"/>
      <c r="AG12" s="12"/>
    </row>
    <row r="13" spans="1:33" ht="25.5" x14ac:dyDescent="0.25">
      <c r="A13" s="16">
        <v>3</v>
      </c>
      <c r="B13" s="13" t="s">
        <v>36</v>
      </c>
      <c r="C13" s="13" t="s">
        <v>36</v>
      </c>
      <c r="D13" s="17" t="s">
        <v>34</v>
      </c>
      <c r="E13" s="13">
        <v>1</v>
      </c>
      <c r="F13" s="15">
        <v>199324</v>
      </c>
      <c r="G13" s="16">
        <f t="shared" si="0"/>
        <v>199324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1"/>
      <c r="AG13" s="12"/>
    </row>
    <row r="14" spans="1:33" ht="25.5" x14ac:dyDescent="0.25">
      <c r="A14" s="16">
        <v>4</v>
      </c>
      <c r="B14" s="13" t="s">
        <v>37</v>
      </c>
      <c r="C14" s="13" t="s">
        <v>37</v>
      </c>
      <c r="D14" s="17" t="s">
        <v>34</v>
      </c>
      <c r="E14" s="13">
        <v>1</v>
      </c>
      <c r="F14" s="15">
        <v>225576</v>
      </c>
      <c r="G14" s="16">
        <f t="shared" si="0"/>
        <v>225576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1"/>
      <c r="AG14" s="12"/>
    </row>
    <row r="15" spans="1:33" ht="38.25" x14ac:dyDescent="0.25">
      <c r="A15" s="16">
        <v>5</v>
      </c>
      <c r="B15" s="13" t="s">
        <v>38</v>
      </c>
      <c r="C15" s="13" t="s">
        <v>38</v>
      </c>
      <c r="D15" s="17" t="s">
        <v>34</v>
      </c>
      <c r="E15" s="15">
        <v>1</v>
      </c>
      <c r="F15" s="15">
        <v>82692</v>
      </c>
      <c r="G15" s="16">
        <f t="shared" si="0"/>
        <v>82692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1"/>
      <c r="AG15" s="12"/>
    </row>
    <row r="16" spans="1:33" ht="38.25" x14ac:dyDescent="0.25">
      <c r="A16" s="16">
        <v>6</v>
      </c>
      <c r="B16" s="13" t="s">
        <v>39</v>
      </c>
      <c r="C16" s="13" t="s">
        <v>39</v>
      </c>
      <c r="D16" s="17" t="s">
        <v>34</v>
      </c>
      <c r="E16" s="15">
        <v>1</v>
      </c>
      <c r="F16" s="15">
        <v>85156</v>
      </c>
      <c r="G16" s="16">
        <f t="shared" si="0"/>
        <v>85156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1"/>
      <c r="AG16" s="12"/>
    </row>
    <row r="17" spans="1:33" ht="38.25" x14ac:dyDescent="0.25">
      <c r="A17" s="16">
        <v>7</v>
      </c>
      <c r="B17" s="13" t="s">
        <v>40</v>
      </c>
      <c r="C17" s="13" t="s">
        <v>40</v>
      </c>
      <c r="D17" s="17" t="s">
        <v>34</v>
      </c>
      <c r="E17" s="15">
        <v>1</v>
      </c>
      <c r="F17" s="15">
        <v>111446</v>
      </c>
      <c r="G17" s="16">
        <f t="shared" si="0"/>
        <v>111446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1"/>
      <c r="AG17" s="12"/>
    </row>
    <row r="18" spans="1:33" ht="38.25" x14ac:dyDescent="0.25">
      <c r="A18" s="16">
        <v>8</v>
      </c>
      <c r="B18" s="13" t="s">
        <v>41</v>
      </c>
      <c r="C18" s="13" t="s">
        <v>41</v>
      </c>
      <c r="D18" s="17" t="s">
        <v>34</v>
      </c>
      <c r="E18" s="13">
        <v>1</v>
      </c>
      <c r="F18" s="15">
        <v>154844</v>
      </c>
      <c r="G18" s="16">
        <f t="shared" si="0"/>
        <v>154844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1"/>
      <c r="AG18" s="12"/>
    </row>
    <row r="19" spans="1:33" ht="25.5" x14ac:dyDescent="0.25">
      <c r="A19" s="16">
        <v>9</v>
      </c>
      <c r="B19" s="13" t="s">
        <v>42</v>
      </c>
      <c r="C19" s="13" t="s">
        <v>42</v>
      </c>
      <c r="D19" s="17" t="s">
        <v>34</v>
      </c>
      <c r="E19" s="13">
        <v>1</v>
      </c>
      <c r="F19" s="15">
        <v>180508</v>
      </c>
      <c r="G19" s="16">
        <f t="shared" si="0"/>
        <v>180508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1"/>
      <c r="AG19" s="12"/>
    </row>
    <row r="20" spans="1:33" ht="38.25" x14ac:dyDescent="0.25">
      <c r="A20" s="16">
        <v>10</v>
      </c>
      <c r="B20" s="13" t="s">
        <v>43</v>
      </c>
      <c r="C20" s="13" t="s">
        <v>43</v>
      </c>
      <c r="D20" s="17" t="s">
        <v>34</v>
      </c>
      <c r="E20" s="15">
        <v>1</v>
      </c>
      <c r="F20" s="15">
        <v>216098</v>
      </c>
      <c r="G20" s="16">
        <f t="shared" si="0"/>
        <v>216098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1"/>
      <c r="AG20" s="12"/>
    </row>
    <row r="21" spans="1:33" ht="51" x14ac:dyDescent="0.25">
      <c r="A21" s="16">
        <v>11</v>
      </c>
      <c r="B21" s="13" t="s">
        <v>44</v>
      </c>
      <c r="C21" s="13" t="s">
        <v>44</v>
      </c>
      <c r="D21" s="17" t="s">
        <v>34</v>
      </c>
      <c r="E21" s="15">
        <v>1</v>
      </c>
      <c r="F21" s="15">
        <v>226890</v>
      </c>
      <c r="G21" s="16">
        <f t="shared" si="0"/>
        <v>226890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1"/>
      <c r="AG21" s="12"/>
    </row>
    <row r="22" spans="1:33" ht="38.25" x14ac:dyDescent="0.25">
      <c r="A22" s="16">
        <v>12</v>
      </c>
      <c r="B22" s="13" t="s">
        <v>45</v>
      </c>
      <c r="C22" s="13" t="s">
        <v>45</v>
      </c>
      <c r="D22" s="17" t="s">
        <v>34</v>
      </c>
      <c r="E22" s="15">
        <v>1</v>
      </c>
      <c r="F22" s="15">
        <v>282912</v>
      </c>
      <c r="G22" s="16">
        <f t="shared" si="0"/>
        <v>282912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1"/>
      <c r="AG22" s="12"/>
    </row>
    <row r="23" spans="1:33" ht="51" x14ac:dyDescent="0.25">
      <c r="A23" s="16">
        <v>13</v>
      </c>
      <c r="B23" s="13" t="s">
        <v>46</v>
      </c>
      <c r="C23" s="13" t="s">
        <v>46</v>
      </c>
      <c r="D23" s="17" t="s">
        <v>34</v>
      </c>
      <c r="E23" s="15">
        <v>1</v>
      </c>
      <c r="F23" s="15">
        <v>427660</v>
      </c>
      <c r="G23" s="16">
        <f t="shared" si="0"/>
        <v>427660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1"/>
      <c r="AG23" s="12"/>
    </row>
    <row r="24" spans="1:33" ht="51" x14ac:dyDescent="0.25">
      <c r="A24" s="16">
        <v>14</v>
      </c>
      <c r="B24" s="13" t="s">
        <v>47</v>
      </c>
      <c r="C24" s="13" t="s">
        <v>47</v>
      </c>
      <c r="D24" s="17" t="s">
        <v>34</v>
      </c>
      <c r="E24" s="15">
        <v>2</v>
      </c>
      <c r="F24" s="15">
        <v>141154</v>
      </c>
      <c r="G24" s="16">
        <f t="shared" si="0"/>
        <v>282308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1"/>
      <c r="AG24" s="12"/>
    </row>
    <row r="25" spans="1:33" ht="63.75" x14ac:dyDescent="0.25">
      <c r="A25" s="16">
        <v>15</v>
      </c>
      <c r="B25" s="13" t="s">
        <v>48</v>
      </c>
      <c r="C25" s="13" t="s">
        <v>48</v>
      </c>
      <c r="D25" s="17" t="s">
        <v>34</v>
      </c>
      <c r="E25" s="15">
        <v>1</v>
      </c>
      <c r="F25" s="15">
        <v>369478</v>
      </c>
      <c r="G25" s="16">
        <f t="shared" si="0"/>
        <v>369478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1"/>
      <c r="AG25" s="12"/>
    </row>
    <row r="26" spans="1:33" ht="38.25" x14ac:dyDescent="0.25">
      <c r="A26" s="16">
        <v>16</v>
      </c>
      <c r="B26" s="13" t="s">
        <v>49</v>
      </c>
      <c r="C26" s="13" t="s">
        <v>49</v>
      </c>
      <c r="D26" s="17" t="s">
        <v>34</v>
      </c>
      <c r="E26" s="15">
        <v>1</v>
      </c>
      <c r="F26" s="15">
        <v>316812</v>
      </c>
      <c r="G26" s="16">
        <f t="shared" si="0"/>
        <v>316812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1"/>
      <c r="AG26" s="12"/>
    </row>
    <row r="27" spans="1:33" ht="51" x14ac:dyDescent="0.25">
      <c r="A27" s="16">
        <v>17</v>
      </c>
      <c r="B27" s="13" t="s">
        <v>50</v>
      </c>
      <c r="C27" s="13" t="s">
        <v>50</v>
      </c>
      <c r="D27" s="17" t="s">
        <v>34</v>
      </c>
      <c r="E27" s="15">
        <v>1</v>
      </c>
      <c r="F27" s="15">
        <v>618882</v>
      </c>
      <c r="G27" s="16">
        <f t="shared" si="0"/>
        <v>618882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1"/>
      <c r="AG27" s="12"/>
    </row>
    <row r="28" spans="1:33" ht="63.75" x14ac:dyDescent="0.25">
      <c r="A28" s="16">
        <v>18</v>
      </c>
      <c r="B28" s="13" t="s">
        <v>51</v>
      </c>
      <c r="C28" s="13" t="s">
        <v>51</v>
      </c>
      <c r="D28" s="17" t="s">
        <v>34</v>
      </c>
      <c r="E28" s="15">
        <v>1</v>
      </c>
      <c r="F28" s="15">
        <v>618882</v>
      </c>
      <c r="G28" s="16">
        <f t="shared" si="0"/>
        <v>618882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1"/>
      <c r="AG28" s="12"/>
    </row>
    <row r="29" spans="1:33" ht="38.25" x14ac:dyDescent="0.25">
      <c r="A29" s="16">
        <v>19</v>
      </c>
      <c r="B29" s="13" t="s">
        <v>52</v>
      </c>
      <c r="C29" s="13" t="s">
        <v>52</v>
      </c>
      <c r="D29" s="17" t="s">
        <v>34</v>
      </c>
      <c r="E29" s="15">
        <v>1</v>
      </c>
      <c r="F29" s="15">
        <v>506416</v>
      </c>
      <c r="G29" s="16">
        <f t="shared" si="0"/>
        <v>506416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1"/>
      <c r="AG29" s="12"/>
    </row>
    <row r="30" spans="1:33" ht="25.5" x14ac:dyDescent="0.25">
      <c r="A30" s="16">
        <v>20</v>
      </c>
      <c r="B30" s="13" t="s">
        <v>53</v>
      </c>
      <c r="C30" s="13" t="s">
        <v>53</v>
      </c>
      <c r="D30" s="17" t="s">
        <v>34</v>
      </c>
      <c r="E30" s="15">
        <v>1</v>
      </c>
      <c r="F30" s="15">
        <v>145132</v>
      </c>
      <c r="G30" s="16">
        <f t="shared" si="0"/>
        <v>145132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1"/>
      <c r="AG30" s="12"/>
    </row>
    <row r="31" spans="1:33" ht="38.25" x14ac:dyDescent="0.25">
      <c r="A31" s="16">
        <v>21</v>
      </c>
      <c r="B31" s="13" t="s">
        <v>54</v>
      </c>
      <c r="C31" s="13" t="s">
        <v>54</v>
      </c>
      <c r="D31" s="17" t="s">
        <v>34</v>
      </c>
      <c r="E31" s="15">
        <v>2</v>
      </c>
      <c r="F31" s="15">
        <v>545180</v>
      </c>
      <c r="G31" s="16">
        <f t="shared" si="0"/>
        <v>1090360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1"/>
      <c r="AG31" s="12"/>
    </row>
    <row r="32" spans="1:33" ht="25.5" x14ac:dyDescent="0.25">
      <c r="A32" s="16">
        <v>22</v>
      </c>
      <c r="B32" s="13" t="s">
        <v>55</v>
      </c>
      <c r="C32" s="13" t="s">
        <v>55</v>
      </c>
      <c r="D32" s="17" t="s">
        <v>34</v>
      </c>
      <c r="E32" s="15">
        <v>1</v>
      </c>
      <c r="F32" s="15">
        <v>254650</v>
      </c>
      <c r="G32" s="16">
        <f t="shared" si="0"/>
        <v>254650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1"/>
      <c r="AG32" s="12"/>
    </row>
    <row r="33" spans="1:33" ht="25.5" x14ac:dyDescent="0.25">
      <c r="A33" s="16">
        <v>23</v>
      </c>
      <c r="B33" s="13" t="s">
        <v>56</v>
      </c>
      <c r="C33" s="13" t="s">
        <v>56</v>
      </c>
      <c r="D33" s="17" t="s">
        <v>34</v>
      </c>
      <c r="E33" s="15">
        <v>1</v>
      </c>
      <c r="F33" s="15">
        <v>104382</v>
      </c>
      <c r="G33" s="16">
        <f t="shared" si="0"/>
        <v>104382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1"/>
      <c r="AG33" s="12"/>
    </row>
    <row r="34" spans="1:33" ht="25.5" x14ac:dyDescent="0.25">
      <c r="A34" s="16">
        <v>24</v>
      </c>
      <c r="B34" s="13" t="s">
        <v>56</v>
      </c>
      <c r="C34" s="13" t="s">
        <v>56</v>
      </c>
      <c r="D34" s="17" t="s">
        <v>34</v>
      </c>
      <c r="E34" s="15">
        <v>1</v>
      </c>
      <c r="F34" s="15">
        <v>104382</v>
      </c>
      <c r="G34" s="16">
        <f t="shared" si="0"/>
        <v>104382</v>
      </c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1"/>
      <c r="AG34" s="12"/>
    </row>
    <row r="35" spans="1:33" ht="15.75" x14ac:dyDescent="0.25">
      <c r="A35" s="16">
        <v>25</v>
      </c>
      <c r="B35" s="13" t="s">
        <v>57</v>
      </c>
      <c r="C35" s="13" t="s">
        <v>57</v>
      </c>
      <c r="D35" s="17"/>
      <c r="E35" s="15"/>
      <c r="F35" s="15">
        <v>0</v>
      </c>
      <c r="G35" s="16">
        <f t="shared" si="0"/>
        <v>0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1"/>
      <c r="AG35" s="12"/>
    </row>
    <row r="36" spans="1:33" ht="15.75" x14ac:dyDescent="0.25">
      <c r="A36" s="16">
        <v>26</v>
      </c>
      <c r="B36" s="13" t="s">
        <v>58</v>
      </c>
      <c r="C36" s="13" t="s">
        <v>58</v>
      </c>
      <c r="D36" s="17" t="s">
        <v>34</v>
      </c>
      <c r="E36" s="15">
        <v>1</v>
      </c>
      <c r="F36" s="15">
        <v>277586</v>
      </c>
      <c r="G36" s="16">
        <f t="shared" si="0"/>
        <v>277586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1"/>
      <c r="AG36" s="12"/>
    </row>
    <row r="37" spans="1:33" ht="25.5" x14ac:dyDescent="0.25">
      <c r="A37" s="16">
        <v>27</v>
      </c>
      <c r="B37" s="13" t="s">
        <v>59</v>
      </c>
      <c r="C37" s="13" t="s">
        <v>59</v>
      </c>
      <c r="D37" s="17" t="s">
        <v>34</v>
      </c>
      <c r="E37" s="15">
        <v>1</v>
      </c>
      <c r="F37" s="15">
        <v>284600</v>
      </c>
      <c r="G37" s="16">
        <f t="shared" si="0"/>
        <v>284600</v>
      </c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1"/>
      <c r="AG37" s="12"/>
    </row>
    <row r="38" spans="1:33" ht="25.5" x14ac:dyDescent="0.25">
      <c r="A38" s="16">
        <v>28</v>
      </c>
      <c r="B38" s="13" t="s">
        <v>60</v>
      </c>
      <c r="C38" s="13" t="s">
        <v>60</v>
      </c>
      <c r="D38" s="17" t="s">
        <v>34</v>
      </c>
      <c r="E38" s="15">
        <v>1</v>
      </c>
      <c r="F38" s="15">
        <v>289222</v>
      </c>
      <c r="G38" s="16">
        <f t="shared" si="0"/>
        <v>289222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1"/>
      <c r="AG38" s="12"/>
    </row>
    <row r="39" spans="1:33" ht="25.5" x14ac:dyDescent="0.25">
      <c r="A39" s="16">
        <v>29</v>
      </c>
      <c r="B39" s="13" t="s">
        <v>61</v>
      </c>
      <c r="C39" s="13" t="s">
        <v>61</v>
      </c>
      <c r="D39" s="17" t="s">
        <v>34</v>
      </c>
      <c r="E39" s="13">
        <v>2</v>
      </c>
      <c r="F39" s="15">
        <v>378628</v>
      </c>
      <c r="G39" s="16">
        <f t="shared" si="0"/>
        <v>757256</v>
      </c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1"/>
      <c r="AG39" s="12"/>
    </row>
    <row r="40" spans="1:33" ht="25.5" x14ac:dyDescent="0.25">
      <c r="A40" s="16">
        <v>30</v>
      </c>
      <c r="B40" s="13" t="s">
        <v>62</v>
      </c>
      <c r="C40" s="13" t="s">
        <v>62</v>
      </c>
      <c r="D40" s="17" t="s">
        <v>34</v>
      </c>
      <c r="E40" s="13">
        <v>2</v>
      </c>
      <c r="F40" s="15">
        <v>365984</v>
      </c>
      <c r="G40" s="16">
        <f t="shared" si="0"/>
        <v>731968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1"/>
      <c r="AG40" s="12"/>
    </row>
    <row r="41" spans="1:33" ht="25.5" x14ac:dyDescent="0.25">
      <c r="A41" s="16">
        <v>31</v>
      </c>
      <c r="B41" s="16" t="s">
        <v>63</v>
      </c>
      <c r="C41" s="16" t="s">
        <v>63</v>
      </c>
      <c r="D41" s="17" t="s">
        <v>34</v>
      </c>
      <c r="E41" s="13">
        <v>2</v>
      </c>
      <c r="F41" s="15">
        <v>243592</v>
      </c>
      <c r="G41" s="16">
        <f t="shared" si="0"/>
        <v>487184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1"/>
      <c r="AG41" s="12"/>
    </row>
    <row r="42" spans="1:33" ht="15.75" x14ac:dyDescent="0.25">
      <c r="A42" s="16">
        <v>32</v>
      </c>
      <c r="B42" s="13" t="s">
        <v>64</v>
      </c>
      <c r="C42" s="13" t="s">
        <v>64</v>
      </c>
      <c r="D42" s="17"/>
      <c r="E42" s="13">
        <v>2</v>
      </c>
      <c r="F42" s="15">
        <v>0</v>
      </c>
      <c r="G42" s="16">
        <f t="shared" si="0"/>
        <v>0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1"/>
      <c r="AG42" s="12"/>
    </row>
    <row r="43" spans="1:33" ht="38.25" x14ac:dyDescent="0.25">
      <c r="A43" s="16">
        <v>33</v>
      </c>
      <c r="B43" s="13" t="s">
        <v>65</v>
      </c>
      <c r="C43" s="13" t="s">
        <v>65</v>
      </c>
      <c r="D43" s="17" t="s">
        <v>34</v>
      </c>
      <c r="E43" s="15">
        <v>2</v>
      </c>
      <c r="F43" s="15">
        <v>345526</v>
      </c>
      <c r="G43" s="16">
        <f t="shared" si="0"/>
        <v>691052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1"/>
      <c r="AG43" s="12"/>
    </row>
    <row r="44" spans="1:33" ht="38.25" x14ac:dyDescent="0.25">
      <c r="A44" s="16">
        <v>34</v>
      </c>
      <c r="B44" s="13" t="s">
        <v>66</v>
      </c>
      <c r="C44" s="13" t="s">
        <v>66</v>
      </c>
      <c r="D44" s="17" t="s">
        <v>34</v>
      </c>
      <c r="E44" s="15">
        <v>2</v>
      </c>
      <c r="F44" s="15">
        <v>299334</v>
      </c>
      <c r="G44" s="16">
        <f t="shared" si="0"/>
        <v>598668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1"/>
      <c r="AG44" s="12"/>
    </row>
    <row r="45" spans="1:33" ht="38.25" x14ac:dyDescent="0.25">
      <c r="A45" s="16">
        <v>35</v>
      </c>
      <c r="B45" s="13" t="s">
        <v>67</v>
      </c>
      <c r="C45" s="13" t="s">
        <v>67</v>
      </c>
      <c r="D45" s="17" t="s">
        <v>34</v>
      </c>
      <c r="E45" s="15">
        <v>2</v>
      </c>
      <c r="F45" s="15">
        <v>378792</v>
      </c>
      <c r="G45" s="16">
        <f t="shared" si="0"/>
        <v>757584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1"/>
      <c r="AG45" s="12"/>
    </row>
    <row r="46" spans="1:33" ht="38.25" x14ac:dyDescent="0.25">
      <c r="A46" s="16">
        <v>36</v>
      </c>
      <c r="B46" s="13" t="s">
        <v>68</v>
      </c>
      <c r="C46" s="13" t="s">
        <v>68</v>
      </c>
      <c r="D46" s="17" t="s">
        <v>34</v>
      </c>
      <c r="E46" s="15">
        <v>2</v>
      </c>
      <c r="F46" s="15">
        <v>338372</v>
      </c>
      <c r="G46" s="16">
        <f t="shared" si="0"/>
        <v>676744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1"/>
      <c r="AG46" s="12"/>
    </row>
    <row r="47" spans="1:33" ht="38.25" x14ac:dyDescent="0.25">
      <c r="A47" s="16">
        <v>37</v>
      </c>
      <c r="B47" s="13" t="s">
        <v>69</v>
      </c>
      <c r="C47" s="13" t="s">
        <v>69</v>
      </c>
      <c r="D47" s="17" t="s">
        <v>34</v>
      </c>
      <c r="E47" s="15">
        <v>2</v>
      </c>
      <c r="F47" s="15">
        <v>306488</v>
      </c>
      <c r="G47" s="16">
        <f t="shared" si="0"/>
        <v>612976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1"/>
      <c r="AG47" s="12"/>
    </row>
    <row r="48" spans="1:33" ht="38.25" x14ac:dyDescent="0.25">
      <c r="A48" s="16">
        <v>38</v>
      </c>
      <c r="B48" s="13" t="s">
        <v>70</v>
      </c>
      <c r="C48" s="13" t="s">
        <v>70</v>
      </c>
      <c r="D48" s="17" t="s">
        <v>34</v>
      </c>
      <c r="E48" s="15">
        <v>2</v>
      </c>
      <c r="F48" s="15">
        <v>318008</v>
      </c>
      <c r="G48" s="16">
        <f t="shared" si="0"/>
        <v>636016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1"/>
      <c r="AG48" s="12"/>
    </row>
    <row r="49" spans="1:33" ht="38.25" x14ac:dyDescent="0.25">
      <c r="A49" s="16">
        <v>39</v>
      </c>
      <c r="B49" s="13" t="s">
        <v>71</v>
      </c>
      <c r="C49" s="13" t="s">
        <v>71</v>
      </c>
      <c r="D49" s="17" t="s">
        <v>34</v>
      </c>
      <c r="E49" s="13">
        <v>2</v>
      </c>
      <c r="F49" s="15">
        <v>307896</v>
      </c>
      <c r="G49" s="16">
        <f t="shared" si="0"/>
        <v>615792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1"/>
      <c r="AG49" s="12"/>
    </row>
    <row r="50" spans="1:33" ht="38.25" x14ac:dyDescent="0.25">
      <c r="A50" s="16">
        <v>40</v>
      </c>
      <c r="B50" s="13" t="s">
        <v>72</v>
      </c>
      <c r="C50" s="13" t="s">
        <v>72</v>
      </c>
      <c r="D50" s="17" t="s">
        <v>34</v>
      </c>
      <c r="E50" s="15">
        <v>2</v>
      </c>
      <c r="F50" s="15">
        <v>226208</v>
      </c>
      <c r="G50" s="16">
        <f t="shared" si="0"/>
        <v>452416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1"/>
      <c r="AG50" s="12"/>
    </row>
    <row r="51" spans="1:33" ht="38.25" x14ac:dyDescent="0.25">
      <c r="A51" s="16">
        <v>41</v>
      </c>
      <c r="B51" s="13" t="s">
        <v>73</v>
      </c>
      <c r="C51" s="13" t="s">
        <v>73</v>
      </c>
      <c r="D51" s="17" t="s">
        <v>34</v>
      </c>
      <c r="E51" s="15">
        <v>2</v>
      </c>
      <c r="F51" s="15">
        <v>237024</v>
      </c>
      <c r="G51" s="16">
        <f t="shared" si="0"/>
        <v>474048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1"/>
      <c r="AG51" s="12"/>
    </row>
    <row r="52" spans="1:33" ht="25.5" x14ac:dyDescent="0.25">
      <c r="A52" s="16">
        <v>42</v>
      </c>
      <c r="B52" s="13" t="s">
        <v>74</v>
      </c>
      <c r="C52" s="13" t="s">
        <v>74</v>
      </c>
      <c r="D52" s="17" t="s">
        <v>34</v>
      </c>
      <c r="E52" s="15">
        <v>1</v>
      </c>
      <c r="F52" s="15">
        <v>870960</v>
      </c>
      <c r="G52" s="16">
        <f t="shared" si="0"/>
        <v>870960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1"/>
      <c r="AG52" s="12"/>
    </row>
    <row r="53" spans="1:33" ht="25.5" x14ac:dyDescent="0.25">
      <c r="A53" s="16">
        <v>43</v>
      </c>
      <c r="B53" s="13" t="s">
        <v>75</v>
      </c>
      <c r="C53" s="13" t="s">
        <v>75</v>
      </c>
      <c r="D53" s="17" t="s">
        <v>34</v>
      </c>
      <c r="E53" s="15">
        <v>1</v>
      </c>
      <c r="F53" s="15">
        <v>692922</v>
      </c>
      <c r="G53" s="16">
        <f t="shared" si="0"/>
        <v>692922</v>
      </c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1"/>
      <c r="AG53" s="12"/>
    </row>
    <row r="54" spans="1:33" ht="38.25" x14ac:dyDescent="0.25">
      <c r="A54" s="16">
        <v>44</v>
      </c>
      <c r="B54" s="13" t="s">
        <v>76</v>
      </c>
      <c r="C54" s="13" t="s">
        <v>76</v>
      </c>
      <c r="D54" s="17" t="s">
        <v>34</v>
      </c>
      <c r="E54" s="15">
        <v>1</v>
      </c>
      <c r="F54" s="15">
        <v>695034</v>
      </c>
      <c r="G54" s="16">
        <f t="shared" si="0"/>
        <v>695034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1"/>
      <c r="AG54" s="12"/>
    </row>
    <row r="55" spans="1:33" ht="38.25" x14ac:dyDescent="0.25">
      <c r="A55" s="16">
        <v>45</v>
      </c>
      <c r="B55" s="13" t="s">
        <v>77</v>
      </c>
      <c r="C55" s="13" t="s">
        <v>77</v>
      </c>
      <c r="D55" s="17" t="s">
        <v>34</v>
      </c>
      <c r="E55" s="15">
        <v>1</v>
      </c>
      <c r="F55" s="15">
        <v>870960</v>
      </c>
      <c r="G55" s="16">
        <f t="shared" si="0"/>
        <v>870960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1"/>
      <c r="AG55" s="12"/>
    </row>
    <row r="56" spans="1:33" ht="38.25" x14ac:dyDescent="0.25">
      <c r="A56" s="16">
        <v>46</v>
      </c>
      <c r="B56" s="13" t="s">
        <v>78</v>
      </c>
      <c r="C56" s="13" t="s">
        <v>78</v>
      </c>
      <c r="D56" s="17" t="s">
        <v>34</v>
      </c>
      <c r="E56" s="15">
        <v>1</v>
      </c>
      <c r="F56" s="15">
        <v>566966</v>
      </c>
      <c r="G56" s="16">
        <f t="shared" si="0"/>
        <v>566966</v>
      </c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1"/>
      <c r="AG56" s="12"/>
    </row>
    <row r="57" spans="1:33" ht="38.25" x14ac:dyDescent="0.25">
      <c r="A57" s="16">
        <v>47</v>
      </c>
      <c r="B57" s="13" t="s">
        <v>79</v>
      </c>
      <c r="C57" s="13" t="s">
        <v>79</v>
      </c>
      <c r="D57" s="17" t="s">
        <v>34</v>
      </c>
      <c r="E57" s="15">
        <v>2</v>
      </c>
      <c r="F57" s="15">
        <v>535552</v>
      </c>
      <c r="G57" s="16">
        <f t="shared" si="0"/>
        <v>1071104</v>
      </c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1"/>
      <c r="AG57" s="12"/>
    </row>
    <row r="58" spans="1:33" ht="38.25" x14ac:dyDescent="0.25">
      <c r="A58" s="16">
        <v>48</v>
      </c>
      <c r="B58" s="13" t="s">
        <v>80</v>
      </c>
      <c r="C58" s="13" t="s">
        <v>80</v>
      </c>
      <c r="D58" s="17" t="s">
        <v>34</v>
      </c>
      <c r="E58" s="15">
        <v>2</v>
      </c>
      <c r="F58" s="15">
        <v>207770</v>
      </c>
      <c r="G58" s="16">
        <f t="shared" si="0"/>
        <v>415540</v>
      </c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1"/>
      <c r="AG58" s="12"/>
    </row>
    <row r="59" spans="1:33" ht="51" x14ac:dyDescent="0.25">
      <c r="A59" s="16">
        <v>49</v>
      </c>
      <c r="B59" s="13" t="s">
        <v>81</v>
      </c>
      <c r="C59" s="13" t="s">
        <v>81</v>
      </c>
      <c r="D59" s="17" t="s">
        <v>34</v>
      </c>
      <c r="E59" s="15">
        <v>2</v>
      </c>
      <c r="F59" s="15">
        <v>234326</v>
      </c>
      <c r="G59" s="16">
        <f t="shared" si="0"/>
        <v>468652</v>
      </c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1"/>
      <c r="AG59" s="12"/>
    </row>
    <row r="60" spans="1:33" ht="38.25" x14ac:dyDescent="0.25">
      <c r="A60" s="16">
        <v>50</v>
      </c>
      <c r="B60" s="13" t="s">
        <v>82</v>
      </c>
      <c r="C60" s="13" t="s">
        <v>82</v>
      </c>
      <c r="D60" s="17" t="s">
        <v>34</v>
      </c>
      <c r="E60" s="15">
        <v>1</v>
      </c>
      <c r="F60" s="15">
        <v>234326</v>
      </c>
      <c r="G60" s="16">
        <f t="shared" si="0"/>
        <v>234326</v>
      </c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1"/>
      <c r="AG60" s="12"/>
    </row>
    <row r="61" spans="1:33" ht="38.25" x14ac:dyDescent="0.25">
      <c r="A61" s="16">
        <v>51</v>
      </c>
      <c r="B61" s="13" t="s">
        <v>83</v>
      </c>
      <c r="C61" s="13" t="s">
        <v>83</v>
      </c>
      <c r="D61" s="17" t="s">
        <v>34</v>
      </c>
      <c r="E61" s="15">
        <v>1</v>
      </c>
      <c r="F61" s="15">
        <v>1484392</v>
      </c>
      <c r="G61" s="16">
        <f t="shared" si="0"/>
        <v>1484392</v>
      </c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1"/>
      <c r="AG61" s="12"/>
    </row>
    <row r="62" spans="1:33" ht="38.25" x14ac:dyDescent="0.25">
      <c r="A62" s="16">
        <v>52</v>
      </c>
      <c r="B62" s="13" t="s">
        <v>84</v>
      </c>
      <c r="C62" s="13" t="s">
        <v>84</v>
      </c>
      <c r="D62" s="17" t="s">
        <v>34</v>
      </c>
      <c r="E62" s="15">
        <v>1</v>
      </c>
      <c r="F62" s="15">
        <v>1492814</v>
      </c>
      <c r="G62" s="16">
        <f t="shared" si="0"/>
        <v>1492814</v>
      </c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1"/>
      <c r="AG62" s="12"/>
    </row>
    <row r="63" spans="1:33" ht="38.25" x14ac:dyDescent="0.25">
      <c r="A63" s="16">
        <v>53</v>
      </c>
      <c r="B63" s="13" t="s">
        <v>85</v>
      </c>
      <c r="C63" s="13" t="s">
        <v>85</v>
      </c>
      <c r="D63" s="17" t="s">
        <v>34</v>
      </c>
      <c r="E63" s="15">
        <v>1</v>
      </c>
      <c r="F63" s="15">
        <v>1530116</v>
      </c>
      <c r="G63" s="16">
        <f t="shared" si="0"/>
        <v>1530116</v>
      </c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1"/>
      <c r="AG63" s="12"/>
    </row>
    <row r="64" spans="1:33" ht="38.25" x14ac:dyDescent="0.25">
      <c r="A64" s="16">
        <v>54</v>
      </c>
      <c r="B64" s="16" t="s">
        <v>86</v>
      </c>
      <c r="C64" s="16" t="s">
        <v>86</v>
      </c>
      <c r="D64" s="24" t="s">
        <v>34</v>
      </c>
      <c r="E64" s="24">
        <v>1</v>
      </c>
      <c r="F64" s="15">
        <v>215394</v>
      </c>
      <c r="G64" s="16">
        <f t="shared" si="0"/>
        <v>215394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1"/>
      <c r="AG64" s="12"/>
    </row>
    <row r="65" spans="1:33" ht="25.5" x14ac:dyDescent="0.25">
      <c r="A65" s="16">
        <v>55</v>
      </c>
      <c r="B65" s="13" t="s">
        <v>87</v>
      </c>
      <c r="C65" s="13" t="s">
        <v>87</v>
      </c>
      <c r="D65" s="14" t="s">
        <v>34</v>
      </c>
      <c r="E65" s="14">
        <v>2</v>
      </c>
      <c r="F65" s="18">
        <v>109666</v>
      </c>
      <c r="G65" s="16">
        <f t="shared" si="0"/>
        <v>219332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1"/>
      <c r="AG65" s="12"/>
    </row>
    <row r="66" spans="1:33" ht="25.5" x14ac:dyDescent="0.25">
      <c r="A66" s="16">
        <v>56</v>
      </c>
      <c r="B66" s="13" t="s">
        <v>88</v>
      </c>
      <c r="C66" s="13" t="s">
        <v>88</v>
      </c>
      <c r="D66" s="14" t="s">
        <v>34</v>
      </c>
      <c r="E66" s="15">
        <v>2</v>
      </c>
      <c r="F66" s="15">
        <v>98772</v>
      </c>
      <c r="G66" s="16">
        <f t="shared" si="0"/>
        <v>197544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1"/>
      <c r="AG66" s="12"/>
    </row>
    <row r="67" spans="1:33" ht="25.5" x14ac:dyDescent="0.25">
      <c r="A67" s="16">
        <v>57</v>
      </c>
      <c r="B67" s="13" t="s">
        <v>89</v>
      </c>
      <c r="C67" s="13" t="s">
        <v>89</v>
      </c>
      <c r="D67" s="14" t="s">
        <v>34</v>
      </c>
      <c r="E67" s="15">
        <v>4</v>
      </c>
      <c r="F67" s="15">
        <v>98190</v>
      </c>
      <c r="G67" s="16">
        <f t="shared" si="0"/>
        <v>392760</v>
      </c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1"/>
      <c r="AG67" s="12"/>
    </row>
    <row r="68" spans="1:33" ht="15.75" x14ac:dyDescent="0.25">
      <c r="A68" s="16">
        <v>58</v>
      </c>
      <c r="B68" s="13" t="s">
        <v>90</v>
      </c>
      <c r="C68" s="13" t="s">
        <v>90</v>
      </c>
      <c r="D68" s="14" t="s">
        <v>34</v>
      </c>
      <c r="E68" s="15">
        <v>1</v>
      </c>
      <c r="F68" s="15">
        <v>10730</v>
      </c>
      <c r="G68" s="16">
        <f t="shared" si="0"/>
        <v>10730</v>
      </c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1"/>
      <c r="AG68" s="12"/>
    </row>
    <row r="69" spans="1:33" ht="15.75" x14ac:dyDescent="0.25">
      <c r="A69" s="16">
        <v>59</v>
      </c>
      <c r="B69" s="13" t="s">
        <v>91</v>
      </c>
      <c r="C69" s="13" t="s">
        <v>91</v>
      </c>
      <c r="D69" s="14" t="s">
        <v>34</v>
      </c>
      <c r="E69" s="15">
        <v>1</v>
      </c>
      <c r="F69" s="15">
        <v>10730</v>
      </c>
      <c r="G69" s="16">
        <f t="shared" si="0"/>
        <v>10730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1"/>
      <c r="AG69" s="12"/>
    </row>
    <row r="70" spans="1:33" ht="15.75" x14ac:dyDescent="0.25">
      <c r="A70" s="16">
        <v>60</v>
      </c>
      <c r="B70" s="13" t="s">
        <v>92</v>
      </c>
      <c r="C70" s="13" t="s">
        <v>92</v>
      </c>
      <c r="D70" s="14" t="s">
        <v>34</v>
      </c>
      <c r="E70" s="15">
        <v>1</v>
      </c>
      <c r="F70" s="15">
        <v>30232</v>
      </c>
      <c r="G70" s="16">
        <f t="shared" si="0"/>
        <v>30232</v>
      </c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1"/>
      <c r="AG70" s="12"/>
    </row>
    <row r="71" spans="1:33" ht="15.75" x14ac:dyDescent="0.25">
      <c r="A71" s="16">
        <v>61</v>
      </c>
      <c r="B71" s="13" t="s">
        <v>93</v>
      </c>
      <c r="C71" s="13" t="s">
        <v>93</v>
      </c>
      <c r="D71" s="14" t="s">
        <v>34</v>
      </c>
      <c r="E71" s="15">
        <v>1</v>
      </c>
      <c r="F71" s="15">
        <v>30232</v>
      </c>
      <c r="G71" s="16">
        <f t="shared" si="0"/>
        <v>30232</v>
      </c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1"/>
      <c r="AG71" s="12"/>
    </row>
    <row r="72" spans="1:33" ht="38.25" x14ac:dyDescent="0.25">
      <c r="A72" s="16">
        <v>62</v>
      </c>
      <c r="B72" s="13" t="s">
        <v>94</v>
      </c>
      <c r="C72" s="13" t="s">
        <v>94</v>
      </c>
      <c r="D72" s="14" t="s">
        <v>34</v>
      </c>
      <c r="E72" s="15">
        <v>1</v>
      </c>
      <c r="F72" s="15">
        <v>76694</v>
      </c>
      <c r="G72" s="16">
        <f t="shared" si="0"/>
        <v>76694</v>
      </c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1"/>
      <c r="AG72" s="12"/>
    </row>
    <row r="73" spans="1:33" ht="25.5" x14ac:dyDescent="0.25">
      <c r="A73" s="16">
        <v>63</v>
      </c>
      <c r="B73" s="13" t="s">
        <v>95</v>
      </c>
      <c r="C73" s="13" t="s">
        <v>95</v>
      </c>
      <c r="D73" s="14" t="s">
        <v>34</v>
      </c>
      <c r="E73" s="15">
        <v>1</v>
      </c>
      <c r="F73" s="15">
        <v>319416</v>
      </c>
      <c r="G73" s="16">
        <f t="shared" si="0"/>
        <v>319416</v>
      </c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1"/>
      <c r="AG73" s="12"/>
    </row>
    <row r="74" spans="1:33" ht="25.5" x14ac:dyDescent="0.25">
      <c r="A74" s="16">
        <v>64</v>
      </c>
      <c r="B74" s="13" t="s">
        <v>96</v>
      </c>
      <c r="C74" s="13" t="s">
        <v>96</v>
      </c>
      <c r="D74" s="14" t="s">
        <v>34</v>
      </c>
      <c r="E74" s="15">
        <v>1</v>
      </c>
      <c r="F74" s="15">
        <v>412716</v>
      </c>
      <c r="G74" s="16">
        <f t="shared" si="0"/>
        <v>412716</v>
      </c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1"/>
      <c r="AG74" s="12"/>
    </row>
    <row r="75" spans="1:33" ht="25.5" x14ac:dyDescent="0.25">
      <c r="A75" s="16">
        <v>65</v>
      </c>
      <c r="B75" s="13" t="s">
        <v>97</v>
      </c>
      <c r="C75" s="13" t="s">
        <v>97</v>
      </c>
      <c r="D75" s="14" t="s">
        <v>34</v>
      </c>
      <c r="E75" s="15">
        <v>1</v>
      </c>
      <c r="F75" s="15">
        <v>285094</v>
      </c>
      <c r="G75" s="16">
        <f t="shared" si="0"/>
        <v>285094</v>
      </c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1"/>
      <c r="AG75" s="12"/>
    </row>
    <row r="76" spans="1:33" ht="38.25" x14ac:dyDescent="0.25">
      <c r="A76" s="16">
        <v>66</v>
      </c>
      <c r="B76" s="13" t="s">
        <v>98</v>
      </c>
      <c r="C76" s="13" t="s">
        <v>98</v>
      </c>
      <c r="D76" s="14" t="s">
        <v>34</v>
      </c>
      <c r="E76" s="15">
        <v>1</v>
      </c>
      <c r="F76" s="15">
        <v>322066</v>
      </c>
      <c r="G76" s="16">
        <f t="shared" ref="G76:G139" si="1">E76*F76</f>
        <v>322066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1"/>
      <c r="AG76" s="12"/>
    </row>
    <row r="77" spans="1:33" ht="25.5" x14ac:dyDescent="0.25">
      <c r="A77" s="16">
        <v>67</v>
      </c>
      <c r="B77" s="13" t="s">
        <v>99</v>
      </c>
      <c r="C77" s="13" t="s">
        <v>99</v>
      </c>
      <c r="D77" s="14" t="s">
        <v>34</v>
      </c>
      <c r="E77" s="15">
        <v>1</v>
      </c>
      <c r="F77" s="15">
        <v>305550</v>
      </c>
      <c r="G77" s="16">
        <f t="shared" si="1"/>
        <v>305550</v>
      </c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1"/>
      <c r="AG77" s="12"/>
    </row>
    <row r="78" spans="1:33" ht="38.25" x14ac:dyDescent="0.25">
      <c r="A78" s="16">
        <v>68</v>
      </c>
      <c r="B78" s="13" t="s">
        <v>100</v>
      </c>
      <c r="C78" s="13" t="s">
        <v>100</v>
      </c>
      <c r="D78" s="14" t="s">
        <v>34</v>
      </c>
      <c r="E78" s="15">
        <v>1</v>
      </c>
      <c r="F78" s="15">
        <v>383626</v>
      </c>
      <c r="G78" s="16">
        <f t="shared" si="1"/>
        <v>383626</v>
      </c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1"/>
      <c r="AG78" s="12"/>
    </row>
    <row r="79" spans="1:33" ht="38.25" x14ac:dyDescent="0.25">
      <c r="A79" s="16">
        <v>69</v>
      </c>
      <c r="B79" s="13" t="s">
        <v>101</v>
      </c>
      <c r="C79" s="13" t="s">
        <v>101</v>
      </c>
      <c r="D79" s="14" t="s">
        <v>34</v>
      </c>
      <c r="E79" s="15">
        <v>1</v>
      </c>
      <c r="F79" s="15">
        <v>282912</v>
      </c>
      <c r="G79" s="16">
        <f t="shared" si="1"/>
        <v>282912</v>
      </c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1"/>
      <c r="AG79" s="12"/>
    </row>
    <row r="80" spans="1:33" ht="38.25" x14ac:dyDescent="0.25">
      <c r="A80" s="16">
        <v>70</v>
      </c>
      <c r="B80" s="13" t="s">
        <v>102</v>
      </c>
      <c r="C80" s="13" t="s">
        <v>102</v>
      </c>
      <c r="D80" s="14" t="s">
        <v>34</v>
      </c>
      <c r="E80" s="15">
        <v>1</v>
      </c>
      <c r="F80" s="15">
        <v>180438</v>
      </c>
      <c r="G80" s="16">
        <f t="shared" si="1"/>
        <v>180438</v>
      </c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1"/>
      <c r="AG80" s="12"/>
    </row>
    <row r="81" spans="1:33" ht="25.5" x14ac:dyDescent="0.25">
      <c r="A81" s="16">
        <v>71</v>
      </c>
      <c r="B81" s="13" t="s">
        <v>103</v>
      </c>
      <c r="C81" s="13" t="s">
        <v>103</v>
      </c>
      <c r="D81" s="14" t="s">
        <v>34</v>
      </c>
      <c r="E81" s="15">
        <v>2</v>
      </c>
      <c r="F81" s="15">
        <v>76984</v>
      </c>
      <c r="G81" s="16">
        <f t="shared" si="1"/>
        <v>153968</v>
      </c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1"/>
      <c r="AG81" s="12"/>
    </row>
    <row r="82" spans="1:33" ht="38.25" x14ac:dyDescent="0.25">
      <c r="A82" s="16">
        <v>72</v>
      </c>
      <c r="B82" s="13" t="s">
        <v>104</v>
      </c>
      <c r="C82" s="13" t="s">
        <v>104</v>
      </c>
      <c r="D82" s="14" t="s">
        <v>34</v>
      </c>
      <c r="E82" s="15">
        <v>1</v>
      </c>
      <c r="F82" s="15">
        <v>139904</v>
      </c>
      <c r="G82" s="16">
        <f t="shared" si="1"/>
        <v>139904</v>
      </c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1"/>
      <c r="AG82" s="12"/>
    </row>
    <row r="83" spans="1:33" ht="38.25" x14ac:dyDescent="0.25">
      <c r="A83" s="16">
        <v>73</v>
      </c>
      <c r="B83" s="13" t="s">
        <v>105</v>
      </c>
      <c r="C83" s="13" t="s">
        <v>105</v>
      </c>
      <c r="D83" s="14" t="s">
        <v>34</v>
      </c>
      <c r="E83" s="15">
        <v>1</v>
      </c>
      <c r="F83" s="15">
        <v>141472</v>
      </c>
      <c r="G83" s="16">
        <f t="shared" si="1"/>
        <v>141472</v>
      </c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1"/>
      <c r="AG83" s="12"/>
    </row>
    <row r="84" spans="1:33" ht="38.25" x14ac:dyDescent="0.25">
      <c r="A84" s="16">
        <v>74</v>
      </c>
      <c r="B84" s="13" t="s">
        <v>106</v>
      </c>
      <c r="C84" s="13" t="s">
        <v>106</v>
      </c>
      <c r="D84" s="14" t="s">
        <v>34</v>
      </c>
      <c r="E84" s="15">
        <v>1</v>
      </c>
      <c r="F84" s="15">
        <v>141472</v>
      </c>
      <c r="G84" s="16">
        <f t="shared" si="1"/>
        <v>141472</v>
      </c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1"/>
      <c r="AG84" s="12"/>
    </row>
    <row r="85" spans="1:33" ht="38.25" x14ac:dyDescent="0.25">
      <c r="A85" s="16">
        <v>75</v>
      </c>
      <c r="B85" s="13" t="s">
        <v>107</v>
      </c>
      <c r="C85" s="13" t="s">
        <v>107</v>
      </c>
      <c r="D85" s="14" t="s">
        <v>34</v>
      </c>
      <c r="E85" s="15">
        <v>1</v>
      </c>
      <c r="F85" s="15">
        <v>152732</v>
      </c>
      <c r="G85" s="16">
        <f t="shared" si="1"/>
        <v>152732</v>
      </c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1"/>
      <c r="AG85" s="12"/>
    </row>
    <row r="86" spans="1:33" ht="38.25" x14ac:dyDescent="0.25">
      <c r="A86" s="16">
        <v>76</v>
      </c>
      <c r="B86" s="13" t="s">
        <v>108</v>
      </c>
      <c r="C86" s="13" t="s">
        <v>108</v>
      </c>
      <c r="D86" s="14" t="s">
        <v>34</v>
      </c>
      <c r="E86" s="15">
        <v>1</v>
      </c>
      <c r="F86" s="15">
        <v>152732</v>
      </c>
      <c r="G86" s="16">
        <f t="shared" si="1"/>
        <v>152732</v>
      </c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1"/>
      <c r="AG86" s="12"/>
    </row>
    <row r="87" spans="1:33" ht="38.25" x14ac:dyDescent="0.25">
      <c r="A87" s="16">
        <v>77</v>
      </c>
      <c r="B87" s="13" t="s">
        <v>109</v>
      </c>
      <c r="C87" s="13" t="s">
        <v>109</v>
      </c>
      <c r="D87" s="14" t="s">
        <v>34</v>
      </c>
      <c r="E87" s="15">
        <v>6</v>
      </c>
      <c r="F87" s="15">
        <v>83656</v>
      </c>
      <c r="G87" s="16">
        <f t="shared" si="1"/>
        <v>501936</v>
      </c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1"/>
      <c r="AG87" s="12"/>
    </row>
    <row r="88" spans="1:33" ht="25.5" x14ac:dyDescent="0.25">
      <c r="A88" s="16">
        <v>78</v>
      </c>
      <c r="B88" s="13" t="s">
        <v>110</v>
      </c>
      <c r="C88" s="13" t="s">
        <v>110</v>
      </c>
      <c r="D88" s="14" t="s">
        <v>34</v>
      </c>
      <c r="E88" s="15">
        <v>6</v>
      </c>
      <c r="F88" s="15">
        <v>84574</v>
      </c>
      <c r="G88" s="16">
        <f t="shared" si="1"/>
        <v>507444</v>
      </c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1"/>
      <c r="AG88" s="12"/>
    </row>
    <row r="89" spans="1:33" ht="25.5" x14ac:dyDescent="0.25">
      <c r="A89" s="16">
        <v>79</v>
      </c>
      <c r="B89" s="13" t="s">
        <v>111</v>
      </c>
      <c r="C89" s="13" t="s">
        <v>111</v>
      </c>
      <c r="D89" s="14" t="s">
        <v>34</v>
      </c>
      <c r="E89" s="15">
        <v>4</v>
      </c>
      <c r="F89" s="15">
        <v>95436</v>
      </c>
      <c r="G89" s="16">
        <f t="shared" si="1"/>
        <v>381744</v>
      </c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1"/>
      <c r="AG89" s="12"/>
    </row>
    <row r="90" spans="1:33" ht="25.5" x14ac:dyDescent="0.25">
      <c r="A90" s="16">
        <v>80</v>
      </c>
      <c r="B90" s="13" t="s">
        <v>112</v>
      </c>
      <c r="C90" s="13" t="s">
        <v>112</v>
      </c>
      <c r="D90" s="14" t="s">
        <v>34</v>
      </c>
      <c r="E90" s="15">
        <v>2</v>
      </c>
      <c r="F90" s="15">
        <v>111446</v>
      </c>
      <c r="G90" s="16">
        <f t="shared" si="1"/>
        <v>222892</v>
      </c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1"/>
      <c r="AG90" s="12"/>
    </row>
    <row r="91" spans="1:33" ht="25.5" x14ac:dyDescent="0.25">
      <c r="A91" s="16">
        <v>81</v>
      </c>
      <c r="B91" s="13" t="s">
        <v>113</v>
      </c>
      <c r="C91" s="13" t="s">
        <v>113</v>
      </c>
      <c r="D91" s="14" t="s">
        <v>34</v>
      </c>
      <c r="E91" s="15">
        <v>2</v>
      </c>
      <c r="F91" s="15">
        <v>153202</v>
      </c>
      <c r="G91" s="16">
        <f t="shared" si="1"/>
        <v>306404</v>
      </c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1"/>
      <c r="AG91" s="12"/>
    </row>
    <row r="92" spans="1:33" ht="25.5" x14ac:dyDescent="0.25">
      <c r="A92" s="16">
        <v>82</v>
      </c>
      <c r="B92" s="13" t="s">
        <v>114</v>
      </c>
      <c r="C92" s="13" t="s">
        <v>114</v>
      </c>
      <c r="D92" s="14" t="s">
        <v>34</v>
      </c>
      <c r="E92" s="15">
        <v>2</v>
      </c>
      <c r="F92" s="15">
        <v>161928</v>
      </c>
      <c r="G92" s="16">
        <f t="shared" si="1"/>
        <v>323856</v>
      </c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1"/>
      <c r="AG92" s="12"/>
    </row>
    <row r="93" spans="1:33" ht="25.5" x14ac:dyDescent="0.25">
      <c r="A93" s="16">
        <v>83</v>
      </c>
      <c r="B93" s="13" t="s">
        <v>115</v>
      </c>
      <c r="C93" s="13" t="s">
        <v>115</v>
      </c>
      <c r="D93" s="14" t="s">
        <v>34</v>
      </c>
      <c r="E93" s="15">
        <v>2</v>
      </c>
      <c r="F93" s="15">
        <v>145060</v>
      </c>
      <c r="G93" s="16">
        <f t="shared" si="1"/>
        <v>290120</v>
      </c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1"/>
      <c r="AG93" s="12"/>
    </row>
    <row r="94" spans="1:33" ht="38.25" x14ac:dyDescent="0.25">
      <c r="A94" s="16">
        <v>84</v>
      </c>
      <c r="B94" s="13" t="s">
        <v>116</v>
      </c>
      <c r="C94" s="13" t="s">
        <v>116</v>
      </c>
      <c r="D94" s="14" t="s">
        <v>34</v>
      </c>
      <c r="E94" s="15">
        <v>2</v>
      </c>
      <c r="F94" s="15">
        <v>150386</v>
      </c>
      <c r="G94" s="16">
        <f t="shared" si="1"/>
        <v>300772</v>
      </c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1"/>
      <c r="AG94" s="12"/>
    </row>
    <row r="95" spans="1:33" ht="25.5" x14ac:dyDescent="0.25">
      <c r="A95" s="16">
        <v>85</v>
      </c>
      <c r="B95" s="13" t="s">
        <v>117</v>
      </c>
      <c r="C95" s="13" t="s">
        <v>117</v>
      </c>
      <c r="D95" s="14" t="s">
        <v>34</v>
      </c>
      <c r="E95" s="15">
        <v>2</v>
      </c>
      <c r="F95" s="15">
        <v>146680</v>
      </c>
      <c r="G95" s="16">
        <f t="shared" si="1"/>
        <v>293360</v>
      </c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1"/>
      <c r="AG95" s="12"/>
    </row>
    <row r="96" spans="1:33" ht="25.5" x14ac:dyDescent="0.25">
      <c r="A96" s="16">
        <v>86</v>
      </c>
      <c r="B96" s="13" t="s">
        <v>118</v>
      </c>
      <c r="C96" s="13" t="s">
        <v>118</v>
      </c>
      <c r="D96" s="14" t="s">
        <v>34</v>
      </c>
      <c r="E96" s="15">
        <v>2</v>
      </c>
      <c r="F96" s="15">
        <v>193998</v>
      </c>
      <c r="G96" s="16">
        <f t="shared" si="1"/>
        <v>387996</v>
      </c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1"/>
      <c r="AG96" s="12"/>
    </row>
    <row r="97" spans="1:33" ht="25.5" x14ac:dyDescent="0.25">
      <c r="A97" s="16">
        <v>87</v>
      </c>
      <c r="B97" s="13" t="s">
        <v>119</v>
      </c>
      <c r="C97" s="13" t="s">
        <v>119</v>
      </c>
      <c r="D97" s="14" t="s">
        <v>34</v>
      </c>
      <c r="E97" s="15">
        <v>1</v>
      </c>
      <c r="F97" s="15">
        <v>387308</v>
      </c>
      <c r="G97" s="16">
        <f t="shared" si="1"/>
        <v>387308</v>
      </c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1"/>
      <c r="AG97" s="12"/>
    </row>
    <row r="98" spans="1:33" ht="25.5" x14ac:dyDescent="0.25">
      <c r="A98" s="16">
        <v>88</v>
      </c>
      <c r="B98" s="13" t="s">
        <v>120</v>
      </c>
      <c r="C98" s="13" t="s">
        <v>120</v>
      </c>
      <c r="D98" s="14" t="s">
        <v>34</v>
      </c>
      <c r="E98" s="15">
        <v>1</v>
      </c>
      <c r="F98" s="15">
        <v>418744</v>
      </c>
      <c r="G98" s="16">
        <f t="shared" si="1"/>
        <v>418744</v>
      </c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1"/>
      <c r="AG98" s="12"/>
    </row>
    <row r="99" spans="1:33" ht="25.5" x14ac:dyDescent="0.25">
      <c r="A99" s="16">
        <v>89</v>
      </c>
      <c r="B99" s="13" t="s">
        <v>121</v>
      </c>
      <c r="C99" s="13" t="s">
        <v>121</v>
      </c>
      <c r="D99" s="14" t="s">
        <v>34</v>
      </c>
      <c r="E99" s="15">
        <v>1</v>
      </c>
      <c r="F99" s="15">
        <v>189166</v>
      </c>
      <c r="G99" s="16">
        <f t="shared" si="1"/>
        <v>189166</v>
      </c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1"/>
      <c r="AG99" s="12"/>
    </row>
    <row r="100" spans="1:33" ht="38.25" x14ac:dyDescent="0.25">
      <c r="A100" s="16">
        <v>90</v>
      </c>
      <c r="B100" s="13" t="s">
        <v>122</v>
      </c>
      <c r="C100" s="13" t="s">
        <v>122</v>
      </c>
      <c r="D100" s="14" t="s">
        <v>34</v>
      </c>
      <c r="E100" s="15">
        <v>1</v>
      </c>
      <c r="F100" s="15">
        <v>189166</v>
      </c>
      <c r="G100" s="16">
        <f t="shared" si="1"/>
        <v>189166</v>
      </c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1"/>
      <c r="AG100" s="12"/>
    </row>
    <row r="101" spans="1:33" ht="38.25" x14ac:dyDescent="0.25">
      <c r="A101" s="16">
        <v>91</v>
      </c>
      <c r="B101" s="13" t="s">
        <v>123</v>
      </c>
      <c r="C101" s="13" t="s">
        <v>123</v>
      </c>
      <c r="D101" s="14" t="s">
        <v>34</v>
      </c>
      <c r="E101" s="15">
        <v>1</v>
      </c>
      <c r="F101" s="15">
        <v>238268</v>
      </c>
      <c r="G101" s="16">
        <f t="shared" si="1"/>
        <v>238268</v>
      </c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1"/>
      <c r="AG101" s="12"/>
    </row>
    <row r="102" spans="1:33" ht="25.5" x14ac:dyDescent="0.25">
      <c r="A102" s="16">
        <v>92</v>
      </c>
      <c r="B102" s="13" t="s">
        <v>124</v>
      </c>
      <c r="C102" s="13" t="s">
        <v>124</v>
      </c>
      <c r="D102" s="14" t="s">
        <v>34</v>
      </c>
      <c r="E102" s="15">
        <v>1</v>
      </c>
      <c r="F102" s="15">
        <v>279862</v>
      </c>
      <c r="G102" s="16">
        <f t="shared" si="1"/>
        <v>279862</v>
      </c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1"/>
      <c r="AG102" s="12"/>
    </row>
    <row r="103" spans="1:33" ht="25.5" x14ac:dyDescent="0.25">
      <c r="A103" s="16">
        <v>93</v>
      </c>
      <c r="B103" s="13" t="s">
        <v>125</v>
      </c>
      <c r="C103" s="13" t="s">
        <v>125</v>
      </c>
      <c r="D103" s="14" t="s">
        <v>34</v>
      </c>
      <c r="E103" s="15">
        <v>1</v>
      </c>
      <c r="F103" s="15">
        <v>269352</v>
      </c>
      <c r="G103" s="16">
        <f t="shared" si="1"/>
        <v>269352</v>
      </c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1"/>
      <c r="AG103" s="12"/>
    </row>
    <row r="104" spans="1:33" ht="25.5" x14ac:dyDescent="0.25">
      <c r="A104" s="16">
        <v>94</v>
      </c>
      <c r="B104" s="13" t="s">
        <v>126</v>
      </c>
      <c r="C104" s="13" t="s">
        <v>126</v>
      </c>
      <c r="D104" s="14" t="s">
        <v>34</v>
      </c>
      <c r="E104" s="15">
        <v>1</v>
      </c>
      <c r="F104" s="15">
        <v>242114</v>
      </c>
      <c r="G104" s="16">
        <f t="shared" si="1"/>
        <v>242114</v>
      </c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1"/>
      <c r="AG104" s="12"/>
    </row>
    <row r="105" spans="1:33" ht="15.75" x14ac:dyDescent="0.25">
      <c r="A105" s="16">
        <v>95</v>
      </c>
      <c r="B105" s="13" t="s">
        <v>127</v>
      </c>
      <c r="C105" s="13" t="s">
        <v>127</v>
      </c>
      <c r="D105" s="14" t="s">
        <v>34</v>
      </c>
      <c r="E105" s="15">
        <v>1</v>
      </c>
      <c r="F105" s="15">
        <v>76128</v>
      </c>
      <c r="G105" s="16">
        <f t="shared" si="1"/>
        <v>76128</v>
      </c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1"/>
      <c r="AG105" s="12"/>
    </row>
    <row r="106" spans="1:33" ht="38.25" x14ac:dyDescent="0.25">
      <c r="A106" s="16">
        <v>96</v>
      </c>
      <c r="B106" s="13" t="s">
        <v>128</v>
      </c>
      <c r="C106" s="13" t="s">
        <v>128</v>
      </c>
      <c r="D106" s="14" t="s">
        <v>34</v>
      </c>
      <c r="E106" s="15">
        <v>1</v>
      </c>
      <c r="F106" s="15">
        <v>158246</v>
      </c>
      <c r="G106" s="16">
        <f t="shared" si="1"/>
        <v>158246</v>
      </c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1"/>
      <c r="AG106" s="12"/>
    </row>
    <row r="107" spans="1:33" ht="25.5" x14ac:dyDescent="0.25">
      <c r="A107" s="16">
        <v>97</v>
      </c>
      <c r="B107" s="13" t="s">
        <v>129</v>
      </c>
      <c r="C107" s="13" t="s">
        <v>129</v>
      </c>
      <c r="D107" s="14" t="s">
        <v>34</v>
      </c>
      <c r="E107" s="15">
        <v>1</v>
      </c>
      <c r="F107" s="15">
        <v>170398</v>
      </c>
      <c r="G107" s="16">
        <f t="shared" si="1"/>
        <v>170398</v>
      </c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1"/>
      <c r="AG107" s="12"/>
    </row>
    <row r="108" spans="1:33" ht="25.5" x14ac:dyDescent="0.25">
      <c r="A108" s="16">
        <v>98</v>
      </c>
      <c r="B108" s="13" t="s">
        <v>130</v>
      </c>
      <c r="C108" s="13" t="s">
        <v>130</v>
      </c>
      <c r="D108" s="14" t="s">
        <v>34</v>
      </c>
      <c r="E108" s="15">
        <v>1</v>
      </c>
      <c r="F108" s="15">
        <v>109686</v>
      </c>
      <c r="G108" s="16">
        <f t="shared" si="1"/>
        <v>109686</v>
      </c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1"/>
      <c r="AG108" s="12"/>
    </row>
    <row r="109" spans="1:33" ht="38.25" x14ac:dyDescent="0.25">
      <c r="A109" s="16">
        <v>99</v>
      </c>
      <c r="B109" s="13" t="s">
        <v>131</v>
      </c>
      <c r="C109" s="13" t="s">
        <v>131</v>
      </c>
      <c r="D109" s="14" t="s">
        <v>34</v>
      </c>
      <c r="E109" s="15">
        <v>2</v>
      </c>
      <c r="F109" s="15">
        <v>132790</v>
      </c>
      <c r="G109" s="16">
        <f t="shared" si="1"/>
        <v>265580</v>
      </c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1"/>
      <c r="AG109" s="12"/>
    </row>
    <row r="110" spans="1:33" ht="25.5" x14ac:dyDescent="0.25">
      <c r="A110" s="16">
        <v>100</v>
      </c>
      <c r="B110" s="13" t="s">
        <v>132</v>
      </c>
      <c r="C110" s="13" t="s">
        <v>132</v>
      </c>
      <c r="D110" s="14" t="s">
        <v>34</v>
      </c>
      <c r="E110" s="15">
        <v>2</v>
      </c>
      <c r="F110" s="15">
        <v>107442</v>
      </c>
      <c r="G110" s="16">
        <f t="shared" si="1"/>
        <v>214884</v>
      </c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1"/>
      <c r="AG110" s="12"/>
    </row>
    <row r="111" spans="1:33" ht="25.5" x14ac:dyDescent="0.25">
      <c r="A111" s="16">
        <v>101</v>
      </c>
      <c r="B111" s="13" t="s">
        <v>133</v>
      </c>
      <c r="C111" s="13" t="s">
        <v>133</v>
      </c>
      <c r="D111" s="14" t="s">
        <v>160</v>
      </c>
      <c r="E111" s="15">
        <v>1</v>
      </c>
      <c r="F111" s="15">
        <v>121416</v>
      </c>
      <c r="G111" s="16">
        <f t="shared" si="1"/>
        <v>121416</v>
      </c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1"/>
      <c r="AG111" s="12"/>
    </row>
    <row r="112" spans="1:33" ht="25.5" x14ac:dyDescent="0.25">
      <c r="A112" s="16">
        <v>102</v>
      </c>
      <c r="B112" s="13" t="s">
        <v>134</v>
      </c>
      <c r="C112" s="13" t="s">
        <v>134</v>
      </c>
      <c r="D112" s="14" t="s">
        <v>34</v>
      </c>
      <c r="E112" s="15">
        <v>1</v>
      </c>
      <c r="F112" s="15">
        <v>101986</v>
      </c>
      <c r="G112" s="16">
        <f t="shared" si="1"/>
        <v>101986</v>
      </c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1"/>
      <c r="AG112" s="12"/>
    </row>
    <row r="113" spans="1:33" ht="25.5" x14ac:dyDescent="0.25">
      <c r="A113" s="16">
        <v>103</v>
      </c>
      <c r="B113" s="13" t="s">
        <v>135</v>
      </c>
      <c r="C113" s="13" t="s">
        <v>135</v>
      </c>
      <c r="D113" s="14" t="s">
        <v>34</v>
      </c>
      <c r="E113" s="15">
        <v>1</v>
      </c>
      <c r="F113" s="15">
        <v>108412</v>
      </c>
      <c r="G113" s="16">
        <f t="shared" si="1"/>
        <v>108412</v>
      </c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1"/>
      <c r="AG113" s="12"/>
    </row>
    <row r="114" spans="1:33" ht="25.5" x14ac:dyDescent="0.25">
      <c r="A114" s="16">
        <v>104</v>
      </c>
      <c r="B114" s="13" t="s">
        <v>136</v>
      </c>
      <c r="C114" s="13" t="s">
        <v>136</v>
      </c>
      <c r="D114" s="14" t="s">
        <v>34</v>
      </c>
      <c r="E114" s="15">
        <v>1</v>
      </c>
      <c r="F114" s="15">
        <v>110350</v>
      </c>
      <c r="G114" s="16">
        <f t="shared" si="1"/>
        <v>110350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1"/>
      <c r="AG114" s="12"/>
    </row>
    <row r="115" spans="1:33" ht="25.5" x14ac:dyDescent="0.25">
      <c r="A115" s="16">
        <v>105</v>
      </c>
      <c r="B115" s="13" t="s">
        <v>137</v>
      </c>
      <c r="C115" s="13" t="s">
        <v>137</v>
      </c>
      <c r="D115" s="14" t="s">
        <v>34</v>
      </c>
      <c r="E115" s="15">
        <v>1</v>
      </c>
      <c r="F115" s="15">
        <v>242372</v>
      </c>
      <c r="G115" s="16">
        <f t="shared" si="1"/>
        <v>242372</v>
      </c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1"/>
      <c r="AG115" s="12"/>
    </row>
    <row r="116" spans="1:33" ht="25.5" x14ac:dyDescent="0.25">
      <c r="A116" s="16">
        <v>106</v>
      </c>
      <c r="B116" s="13" t="s">
        <v>138</v>
      </c>
      <c r="C116" s="13" t="s">
        <v>138</v>
      </c>
      <c r="D116" s="14" t="s">
        <v>34</v>
      </c>
      <c r="E116" s="15">
        <v>1</v>
      </c>
      <c r="F116" s="15">
        <v>283264</v>
      </c>
      <c r="G116" s="16">
        <f t="shared" si="1"/>
        <v>283264</v>
      </c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1"/>
      <c r="AG116" s="12"/>
    </row>
    <row r="117" spans="1:33" ht="25.5" x14ac:dyDescent="0.25">
      <c r="A117" s="16">
        <v>107</v>
      </c>
      <c r="B117" s="13" t="s">
        <v>139</v>
      </c>
      <c r="C117" s="13" t="s">
        <v>139</v>
      </c>
      <c r="D117" s="14" t="s">
        <v>34</v>
      </c>
      <c r="E117" s="15">
        <v>1</v>
      </c>
      <c r="F117" s="15">
        <v>75408</v>
      </c>
      <c r="G117" s="16">
        <f t="shared" si="1"/>
        <v>75408</v>
      </c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1"/>
      <c r="AG117" s="12"/>
    </row>
    <row r="118" spans="1:33" ht="25.5" x14ac:dyDescent="0.25">
      <c r="A118" s="16">
        <v>108</v>
      </c>
      <c r="B118" s="13" t="s">
        <v>140</v>
      </c>
      <c r="C118" s="13" t="s">
        <v>140</v>
      </c>
      <c r="D118" s="14" t="s">
        <v>34</v>
      </c>
      <c r="E118" s="15">
        <v>1</v>
      </c>
      <c r="F118" s="15">
        <v>774680</v>
      </c>
      <c r="G118" s="16">
        <f t="shared" si="1"/>
        <v>774680</v>
      </c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1"/>
      <c r="AG118" s="12"/>
    </row>
    <row r="119" spans="1:33" ht="38.25" x14ac:dyDescent="0.25">
      <c r="A119" s="16">
        <v>109</v>
      </c>
      <c r="B119" s="13" t="s">
        <v>141</v>
      </c>
      <c r="C119" s="13" t="s">
        <v>141</v>
      </c>
      <c r="D119" s="14" t="s">
        <v>34</v>
      </c>
      <c r="E119" s="15">
        <v>4</v>
      </c>
      <c r="F119" s="15">
        <v>296846</v>
      </c>
      <c r="G119" s="16">
        <f t="shared" si="1"/>
        <v>1187384</v>
      </c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1"/>
      <c r="AG119" s="12"/>
    </row>
    <row r="120" spans="1:33" ht="38.25" x14ac:dyDescent="0.25">
      <c r="A120" s="16">
        <v>110</v>
      </c>
      <c r="B120" s="13" t="s">
        <v>142</v>
      </c>
      <c r="C120" s="13" t="s">
        <v>142</v>
      </c>
      <c r="D120" s="14" t="s">
        <v>34</v>
      </c>
      <c r="E120" s="15">
        <v>2</v>
      </c>
      <c r="F120" s="15">
        <v>226208</v>
      </c>
      <c r="G120" s="16">
        <f t="shared" si="1"/>
        <v>452416</v>
      </c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1"/>
      <c r="AG120" s="12"/>
    </row>
    <row r="121" spans="1:33" ht="38.25" x14ac:dyDescent="0.25">
      <c r="A121" s="16">
        <v>111</v>
      </c>
      <c r="B121" s="13" t="s">
        <v>143</v>
      </c>
      <c r="C121" s="13" t="s">
        <v>143</v>
      </c>
      <c r="D121" s="14" t="s">
        <v>34</v>
      </c>
      <c r="E121" s="15">
        <v>2</v>
      </c>
      <c r="F121" s="15">
        <v>340740</v>
      </c>
      <c r="G121" s="16">
        <f t="shared" si="1"/>
        <v>681480</v>
      </c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1"/>
      <c r="AG121" s="12"/>
    </row>
    <row r="122" spans="1:33" ht="38.25" x14ac:dyDescent="0.25">
      <c r="A122" s="16">
        <v>112</v>
      </c>
      <c r="B122" s="13" t="s">
        <v>144</v>
      </c>
      <c r="C122" s="13" t="s">
        <v>144</v>
      </c>
      <c r="D122" s="14" t="s">
        <v>34</v>
      </c>
      <c r="E122" s="15">
        <v>2</v>
      </c>
      <c r="F122" s="15">
        <v>412762</v>
      </c>
      <c r="G122" s="16">
        <f t="shared" si="1"/>
        <v>825524</v>
      </c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1"/>
      <c r="AG122" s="12"/>
    </row>
    <row r="123" spans="1:33" ht="25.5" x14ac:dyDescent="0.25">
      <c r="A123" s="16">
        <v>113</v>
      </c>
      <c r="B123" s="13" t="s">
        <v>145</v>
      </c>
      <c r="C123" s="13" t="s">
        <v>145</v>
      </c>
      <c r="D123" s="14" t="s">
        <v>34</v>
      </c>
      <c r="E123" s="15">
        <v>1</v>
      </c>
      <c r="F123" s="15">
        <v>336846</v>
      </c>
      <c r="G123" s="16">
        <f t="shared" si="1"/>
        <v>336846</v>
      </c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1"/>
      <c r="AG123" s="12"/>
    </row>
    <row r="124" spans="1:33" ht="25.5" x14ac:dyDescent="0.25">
      <c r="A124" s="16">
        <v>114</v>
      </c>
      <c r="B124" s="13" t="s">
        <v>146</v>
      </c>
      <c r="C124" s="13" t="s">
        <v>146</v>
      </c>
      <c r="D124" s="14" t="s">
        <v>34</v>
      </c>
      <c r="E124" s="15">
        <v>1</v>
      </c>
      <c r="F124" s="15">
        <v>441220</v>
      </c>
      <c r="G124" s="16">
        <f t="shared" si="1"/>
        <v>441220</v>
      </c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1"/>
      <c r="AG124" s="12"/>
    </row>
    <row r="125" spans="1:33" ht="38.25" x14ac:dyDescent="0.25">
      <c r="A125" s="16">
        <v>115</v>
      </c>
      <c r="B125" s="13" t="s">
        <v>147</v>
      </c>
      <c r="C125" s="13" t="s">
        <v>147</v>
      </c>
      <c r="D125" s="14" t="s">
        <v>34</v>
      </c>
      <c r="E125" s="15">
        <v>1</v>
      </c>
      <c r="F125" s="15">
        <v>370698</v>
      </c>
      <c r="G125" s="16">
        <f t="shared" si="1"/>
        <v>370698</v>
      </c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1"/>
      <c r="AG125" s="12"/>
    </row>
    <row r="126" spans="1:33" ht="38.25" x14ac:dyDescent="0.25">
      <c r="A126" s="16">
        <v>116</v>
      </c>
      <c r="B126" s="13" t="s">
        <v>148</v>
      </c>
      <c r="C126" s="13" t="s">
        <v>148</v>
      </c>
      <c r="D126" s="14" t="s">
        <v>34</v>
      </c>
      <c r="E126" s="15">
        <v>1</v>
      </c>
      <c r="F126" s="15">
        <v>482696</v>
      </c>
      <c r="G126" s="16">
        <f t="shared" si="1"/>
        <v>482696</v>
      </c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1"/>
      <c r="AG126" s="12"/>
    </row>
    <row r="127" spans="1:33" ht="15.75" x14ac:dyDescent="0.25">
      <c r="A127" s="16">
        <v>117</v>
      </c>
      <c r="B127" s="13" t="s">
        <v>149</v>
      </c>
      <c r="C127" s="13" t="s">
        <v>149</v>
      </c>
      <c r="D127" s="14" t="s">
        <v>34</v>
      </c>
      <c r="E127" s="15">
        <v>2</v>
      </c>
      <c r="F127" s="15">
        <v>63878</v>
      </c>
      <c r="G127" s="16">
        <f t="shared" si="1"/>
        <v>127756</v>
      </c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1"/>
      <c r="AG127" s="12"/>
    </row>
    <row r="128" spans="1:33" ht="25.5" x14ac:dyDescent="0.25">
      <c r="A128" s="16">
        <v>118</v>
      </c>
      <c r="B128" s="13" t="s">
        <v>150</v>
      </c>
      <c r="C128" s="13" t="s">
        <v>150</v>
      </c>
      <c r="D128" s="14" t="s">
        <v>34</v>
      </c>
      <c r="E128" s="15">
        <v>1</v>
      </c>
      <c r="F128" s="15">
        <v>66152</v>
      </c>
      <c r="G128" s="16">
        <f t="shared" si="1"/>
        <v>66152</v>
      </c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1"/>
      <c r="AG128" s="12"/>
    </row>
    <row r="129" spans="1:33" ht="25.5" x14ac:dyDescent="0.25">
      <c r="A129" s="16">
        <v>119</v>
      </c>
      <c r="B129" s="13" t="s">
        <v>151</v>
      </c>
      <c r="C129" s="13" t="s">
        <v>151</v>
      </c>
      <c r="D129" s="14" t="s">
        <v>34</v>
      </c>
      <c r="E129" s="15">
        <v>1</v>
      </c>
      <c r="F129" s="15">
        <v>415242</v>
      </c>
      <c r="G129" s="16">
        <f t="shared" si="1"/>
        <v>415242</v>
      </c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1"/>
      <c r="AG129" s="12"/>
    </row>
    <row r="130" spans="1:33" ht="39" x14ac:dyDescent="0.25">
      <c r="A130" s="16">
        <v>120</v>
      </c>
      <c r="B130" s="19" t="s">
        <v>152</v>
      </c>
      <c r="C130" s="19" t="s">
        <v>152</v>
      </c>
      <c r="D130" s="14" t="s">
        <v>34</v>
      </c>
      <c r="E130" s="15">
        <v>1</v>
      </c>
      <c r="F130" s="15">
        <v>494782</v>
      </c>
      <c r="G130" s="16">
        <f t="shared" si="1"/>
        <v>494782</v>
      </c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1"/>
      <c r="AG130" s="12"/>
    </row>
    <row r="131" spans="1:33" ht="25.5" x14ac:dyDescent="0.25">
      <c r="A131" s="16">
        <v>121</v>
      </c>
      <c r="B131" s="13" t="s">
        <v>153</v>
      </c>
      <c r="C131" s="13" t="s">
        <v>153</v>
      </c>
      <c r="D131" s="14" t="s">
        <v>34</v>
      </c>
      <c r="E131" s="15">
        <v>2</v>
      </c>
      <c r="F131" s="15">
        <v>179438</v>
      </c>
      <c r="G131" s="16">
        <f t="shared" si="1"/>
        <v>358876</v>
      </c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1"/>
      <c r="AG131" s="12"/>
    </row>
    <row r="132" spans="1:33" ht="38.25" x14ac:dyDescent="0.25">
      <c r="A132" s="16">
        <v>122</v>
      </c>
      <c r="B132" s="13" t="s">
        <v>154</v>
      </c>
      <c r="C132" s="13" t="s">
        <v>154</v>
      </c>
      <c r="D132" s="14" t="s">
        <v>34</v>
      </c>
      <c r="E132" s="15">
        <v>1</v>
      </c>
      <c r="F132" s="15">
        <v>120728</v>
      </c>
      <c r="G132" s="16">
        <f t="shared" si="1"/>
        <v>120728</v>
      </c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1"/>
      <c r="AG132" s="12"/>
    </row>
    <row r="133" spans="1:33" ht="25.5" x14ac:dyDescent="0.25">
      <c r="A133" s="16">
        <v>123</v>
      </c>
      <c r="B133" s="13" t="s">
        <v>155</v>
      </c>
      <c r="C133" s="13" t="s">
        <v>155</v>
      </c>
      <c r="D133" s="14" t="s">
        <v>34</v>
      </c>
      <c r="E133" s="15">
        <v>2</v>
      </c>
      <c r="F133" s="15">
        <v>81212</v>
      </c>
      <c r="G133" s="16">
        <f t="shared" si="1"/>
        <v>162424</v>
      </c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1"/>
      <c r="AG133" s="12"/>
    </row>
    <row r="134" spans="1:33" ht="25.5" x14ac:dyDescent="0.25">
      <c r="A134" s="16">
        <v>124</v>
      </c>
      <c r="B134" s="13" t="s">
        <v>156</v>
      </c>
      <c r="C134" s="13" t="s">
        <v>156</v>
      </c>
      <c r="D134" s="14" t="s">
        <v>34</v>
      </c>
      <c r="E134" s="15">
        <v>2</v>
      </c>
      <c r="F134" s="15">
        <v>1264</v>
      </c>
      <c r="G134" s="16">
        <f t="shared" si="1"/>
        <v>2528</v>
      </c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1"/>
      <c r="AG134" s="12"/>
    </row>
    <row r="135" spans="1:33" ht="25.5" x14ac:dyDescent="0.25">
      <c r="A135" s="16">
        <v>125</v>
      </c>
      <c r="B135" s="13" t="s">
        <v>157</v>
      </c>
      <c r="C135" s="13" t="s">
        <v>157</v>
      </c>
      <c r="D135" s="14" t="s">
        <v>161</v>
      </c>
      <c r="E135" s="15">
        <v>1</v>
      </c>
      <c r="F135" s="15">
        <v>334906</v>
      </c>
      <c r="G135" s="16">
        <f t="shared" si="1"/>
        <v>334906</v>
      </c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1"/>
      <c r="AG135" s="12"/>
    </row>
    <row r="136" spans="1:33" ht="38.25" x14ac:dyDescent="0.25">
      <c r="A136" s="16">
        <v>126</v>
      </c>
      <c r="B136" s="13" t="s">
        <v>158</v>
      </c>
      <c r="C136" s="13" t="s">
        <v>158</v>
      </c>
      <c r="D136" s="14" t="s">
        <v>161</v>
      </c>
      <c r="E136" s="15">
        <v>1</v>
      </c>
      <c r="F136" s="15">
        <v>190780</v>
      </c>
      <c r="G136" s="16">
        <f t="shared" si="1"/>
        <v>190780</v>
      </c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1"/>
      <c r="AG136" s="12"/>
    </row>
    <row r="137" spans="1:33" ht="25.5" x14ac:dyDescent="0.25">
      <c r="A137" s="16">
        <v>127</v>
      </c>
      <c r="B137" s="13" t="s">
        <v>159</v>
      </c>
      <c r="C137" s="13" t="s">
        <v>159</v>
      </c>
      <c r="D137" s="14" t="s">
        <v>34</v>
      </c>
      <c r="E137" s="15">
        <v>6</v>
      </c>
      <c r="F137" s="15">
        <v>19122</v>
      </c>
      <c r="G137" s="16">
        <f t="shared" si="1"/>
        <v>114732</v>
      </c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1"/>
      <c r="AG137" s="12"/>
    </row>
    <row r="138" spans="1:33" ht="26.25" x14ac:dyDescent="0.25">
      <c r="A138" s="16">
        <v>128</v>
      </c>
      <c r="B138" s="20" t="s">
        <v>162</v>
      </c>
      <c r="C138" s="20" t="s">
        <v>162</v>
      </c>
      <c r="D138" s="14" t="s">
        <v>34</v>
      </c>
      <c r="E138" s="16">
        <v>1</v>
      </c>
      <c r="F138" s="18">
        <v>633920</v>
      </c>
      <c r="G138" s="16">
        <f t="shared" si="1"/>
        <v>633920</v>
      </c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1"/>
      <c r="AG138" s="12"/>
    </row>
    <row r="139" spans="1:33" ht="39" x14ac:dyDescent="0.25">
      <c r="A139" s="16">
        <v>129</v>
      </c>
      <c r="B139" s="20" t="s">
        <v>163</v>
      </c>
      <c r="C139" s="20" t="s">
        <v>163</v>
      </c>
      <c r="D139" s="14" t="s">
        <v>34</v>
      </c>
      <c r="E139" s="16">
        <v>1</v>
      </c>
      <c r="F139" s="15">
        <v>762388</v>
      </c>
      <c r="G139" s="16">
        <f t="shared" si="1"/>
        <v>762388</v>
      </c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1"/>
      <c r="AG139" s="12"/>
    </row>
    <row r="140" spans="1:33" ht="39" x14ac:dyDescent="0.25">
      <c r="A140" s="16">
        <v>130</v>
      </c>
      <c r="B140" s="20" t="s">
        <v>164</v>
      </c>
      <c r="C140" s="20" t="s">
        <v>164</v>
      </c>
      <c r="D140" s="14" t="s">
        <v>34</v>
      </c>
      <c r="E140" s="16">
        <v>1</v>
      </c>
      <c r="F140" s="15">
        <v>762388</v>
      </c>
      <c r="G140" s="16">
        <f t="shared" ref="G140:G202" si="2">E140*F140</f>
        <v>762388</v>
      </c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1"/>
      <c r="AG140" s="12"/>
    </row>
    <row r="141" spans="1:33" ht="26.25" x14ac:dyDescent="0.25">
      <c r="A141" s="16">
        <v>131</v>
      </c>
      <c r="B141" s="20" t="s">
        <v>165</v>
      </c>
      <c r="C141" s="20" t="s">
        <v>165</v>
      </c>
      <c r="D141" s="14" t="s">
        <v>34</v>
      </c>
      <c r="E141" s="16">
        <v>1</v>
      </c>
      <c r="F141" s="15">
        <v>99512</v>
      </c>
      <c r="G141" s="16">
        <f t="shared" si="2"/>
        <v>99512</v>
      </c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1"/>
      <c r="AG141" s="12"/>
    </row>
    <row r="142" spans="1:33" ht="26.25" x14ac:dyDescent="0.25">
      <c r="A142" s="16">
        <v>132</v>
      </c>
      <c r="B142" s="20" t="s">
        <v>166</v>
      </c>
      <c r="C142" s="20" t="s">
        <v>166</v>
      </c>
      <c r="D142" s="14" t="s">
        <v>34</v>
      </c>
      <c r="E142" s="16">
        <v>2</v>
      </c>
      <c r="F142" s="15">
        <v>11506</v>
      </c>
      <c r="G142" s="16">
        <f t="shared" si="2"/>
        <v>23012</v>
      </c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1"/>
      <c r="AG142" s="12"/>
    </row>
    <row r="143" spans="1:33" ht="26.25" x14ac:dyDescent="0.25">
      <c r="A143" s="16">
        <v>133</v>
      </c>
      <c r="B143" s="20" t="s">
        <v>167</v>
      </c>
      <c r="C143" s="20" t="s">
        <v>167</v>
      </c>
      <c r="D143" s="14" t="s">
        <v>34</v>
      </c>
      <c r="E143" s="16">
        <v>1</v>
      </c>
      <c r="F143" s="15">
        <v>65546</v>
      </c>
      <c r="G143" s="16">
        <f t="shared" si="2"/>
        <v>65546</v>
      </c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1"/>
      <c r="AG143" s="12"/>
    </row>
    <row r="144" spans="1:33" ht="26.25" x14ac:dyDescent="0.25">
      <c r="A144" s="16">
        <v>134</v>
      </c>
      <c r="B144" s="20" t="s">
        <v>168</v>
      </c>
      <c r="C144" s="20" t="s">
        <v>168</v>
      </c>
      <c r="D144" s="14" t="s">
        <v>34</v>
      </c>
      <c r="E144" s="16">
        <v>1</v>
      </c>
      <c r="F144" s="15">
        <v>94244</v>
      </c>
      <c r="G144" s="16">
        <f t="shared" si="2"/>
        <v>94244</v>
      </c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1"/>
      <c r="AG144" s="12"/>
    </row>
    <row r="145" spans="1:33" ht="39" x14ac:dyDescent="0.25">
      <c r="A145" s="16">
        <v>135</v>
      </c>
      <c r="B145" s="20" t="s">
        <v>169</v>
      </c>
      <c r="C145" s="20" t="s">
        <v>169</v>
      </c>
      <c r="D145" s="14" t="s">
        <v>34</v>
      </c>
      <c r="E145" s="16">
        <v>1</v>
      </c>
      <c r="F145" s="15">
        <v>175676</v>
      </c>
      <c r="G145" s="16">
        <f t="shared" si="2"/>
        <v>175676</v>
      </c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1"/>
      <c r="AG145" s="12"/>
    </row>
    <row r="146" spans="1:33" ht="26.25" x14ac:dyDescent="0.25">
      <c r="A146" s="16">
        <v>136</v>
      </c>
      <c r="B146" s="20" t="s">
        <v>170</v>
      </c>
      <c r="C146" s="20" t="s">
        <v>170</v>
      </c>
      <c r="D146" s="14" t="s">
        <v>34</v>
      </c>
      <c r="E146" s="16">
        <v>1</v>
      </c>
      <c r="F146" s="15">
        <v>115168</v>
      </c>
      <c r="G146" s="16">
        <f t="shared" si="2"/>
        <v>115168</v>
      </c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1"/>
      <c r="AG146" s="12"/>
    </row>
    <row r="147" spans="1:33" ht="26.25" x14ac:dyDescent="0.25">
      <c r="A147" s="16">
        <v>137</v>
      </c>
      <c r="B147" s="20" t="s">
        <v>171</v>
      </c>
      <c r="C147" s="20" t="s">
        <v>171</v>
      </c>
      <c r="D147" s="14" t="s">
        <v>34</v>
      </c>
      <c r="E147" s="16">
        <v>1</v>
      </c>
      <c r="F147" s="15">
        <v>143676</v>
      </c>
      <c r="G147" s="16">
        <f t="shared" si="2"/>
        <v>143676</v>
      </c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1"/>
      <c r="AG147" s="12"/>
    </row>
    <row r="148" spans="1:33" ht="26.25" x14ac:dyDescent="0.25">
      <c r="A148" s="16">
        <v>138</v>
      </c>
      <c r="B148" s="20" t="s">
        <v>95</v>
      </c>
      <c r="C148" s="20" t="s">
        <v>95</v>
      </c>
      <c r="D148" s="14" t="s">
        <v>34</v>
      </c>
      <c r="E148" s="16">
        <v>1</v>
      </c>
      <c r="F148" s="15">
        <v>319416</v>
      </c>
      <c r="G148" s="16">
        <f t="shared" si="2"/>
        <v>319416</v>
      </c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1"/>
      <c r="AG148" s="12"/>
    </row>
    <row r="149" spans="1:33" ht="26.25" x14ac:dyDescent="0.25">
      <c r="A149" s="16">
        <v>139</v>
      </c>
      <c r="B149" s="20" t="s">
        <v>96</v>
      </c>
      <c r="C149" s="20" t="s">
        <v>96</v>
      </c>
      <c r="D149" s="14" t="s">
        <v>34</v>
      </c>
      <c r="E149" s="16">
        <v>1</v>
      </c>
      <c r="F149" s="15">
        <v>412716</v>
      </c>
      <c r="G149" s="16">
        <f t="shared" si="2"/>
        <v>412716</v>
      </c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1"/>
      <c r="AG149" s="12"/>
    </row>
    <row r="150" spans="1:33" ht="26.25" x14ac:dyDescent="0.25">
      <c r="A150" s="16">
        <v>140</v>
      </c>
      <c r="B150" s="20" t="s">
        <v>172</v>
      </c>
      <c r="C150" s="20" t="s">
        <v>172</v>
      </c>
      <c r="D150" s="14" t="s">
        <v>34</v>
      </c>
      <c r="E150" s="16">
        <v>1</v>
      </c>
      <c r="F150" s="15">
        <v>162234</v>
      </c>
      <c r="G150" s="16">
        <f t="shared" si="2"/>
        <v>162234</v>
      </c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1"/>
      <c r="AG150" s="12"/>
    </row>
    <row r="151" spans="1:33" ht="26.25" x14ac:dyDescent="0.25">
      <c r="A151" s="16">
        <v>141</v>
      </c>
      <c r="B151" s="20" t="s">
        <v>173</v>
      </c>
      <c r="C151" s="20" t="s">
        <v>173</v>
      </c>
      <c r="D151" s="14" t="s">
        <v>34</v>
      </c>
      <c r="E151" s="16">
        <v>1</v>
      </c>
      <c r="F151" s="15">
        <v>146074</v>
      </c>
      <c r="G151" s="16">
        <f t="shared" si="2"/>
        <v>146074</v>
      </c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1"/>
      <c r="AG151" s="12"/>
    </row>
    <row r="152" spans="1:33" ht="39" x14ac:dyDescent="0.25">
      <c r="A152" s="16">
        <v>142</v>
      </c>
      <c r="B152" s="20" t="s">
        <v>174</v>
      </c>
      <c r="C152" s="20" t="s">
        <v>174</v>
      </c>
      <c r="D152" s="14" t="s">
        <v>34</v>
      </c>
      <c r="E152" s="16">
        <v>1</v>
      </c>
      <c r="F152" s="15">
        <v>103698</v>
      </c>
      <c r="G152" s="16">
        <f t="shared" si="2"/>
        <v>103698</v>
      </c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1"/>
      <c r="AG152" s="12"/>
    </row>
    <row r="153" spans="1:33" ht="26.25" x14ac:dyDescent="0.25">
      <c r="A153" s="16">
        <v>143</v>
      </c>
      <c r="B153" s="20" t="s">
        <v>175</v>
      </c>
      <c r="C153" s="20" t="s">
        <v>175</v>
      </c>
      <c r="D153" s="14" t="s">
        <v>34</v>
      </c>
      <c r="E153" s="16">
        <v>1</v>
      </c>
      <c r="F153" s="15">
        <v>85476</v>
      </c>
      <c r="G153" s="16">
        <f t="shared" si="2"/>
        <v>85476</v>
      </c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1"/>
      <c r="AG153" s="12"/>
    </row>
    <row r="154" spans="1:33" ht="26.25" x14ac:dyDescent="0.25">
      <c r="A154" s="16">
        <v>144</v>
      </c>
      <c r="B154" s="20" t="s">
        <v>176</v>
      </c>
      <c r="C154" s="20" t="s">
        <v>176</v>
      </c>
      <c r="D154" s="14" t="s">
        <v>34</v>
      </c>
      <c r="E154" s="16">
        <v>1</v>
      </c>
      <c r="F154" s="15">
        <v>72406</v>
      </c>
      <c r="G154" s="16">
        <f t="shared" si="2"/>
        <v>72406</v>
      </c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1"/>
      <c r="AG154" s="12"/>
    </row>
    <row r="155" spans="1:33" ht="26.25" x14ac:dyDescent="0.25">
      <c r="A155" s="16">
        <v>145</v>
      </c>
      <c r="B155" s="20" t="s">
        <v>177</v>
      </c>
      <c r="C155" s="20" t="s">
        <v>177</v>
      </c>
      <c r="D155" s="14" t="s">
        <v>34</v>
      </c>
      <c r="E155" s="16">
        <v>1</v>
      </c>
      <c r="F155" s="15">
        <v>75148</v>
      </c>
      <c r="G155" s="16">
        <f t="shared" si="2"/>
        <v>75148</v>
      </c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1"/>
      <c r="AG155" s="12"/>
    </row>
    <row r="156" spans="1:33" ht="26.25" x14ac:dyDescent="0.25">
      <c r="A156" s="16">
        <v>146</v>
      </c>
      <c r="B156" s="20" t="s">
        <v>178</v>
      </c>
      <c r="C156" s="20" t="s">
        <v>178</v>
      </c>
      <c r="D156" s="14" t="s">
        <v>34</v>
      </c>
      <c r="E156" s="16">
        <v>2</v>
      </c>
      <c r="F156" s="15">
        <v>119248</v>
      </c>
      <c r="G156" s="16">
        <f t="shared" si="2"/>
        <v>238496</v>
      </c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1"/>
      <c r="AG156" s="12"/>
    </row>
    <row r="157" spans="1:33" ht="26.25" x14ac:dyDescent="0.25">
      <c r="A157" s="16">
        <v>147</v>
      </c>
      <c r="B157" s="20" t="s">
        <v>179</v>
      </c>
      <c r="C157" s="20" t="s">
        <v>179</v>
      </c>
      <c r="D157" s="14" t="s">
        <v>34</v>
      </c>
      <c r="E157" s="16">
        <v>6</v>
      </c>
      <c r="F157" s="15">
        <v>148322</v>
      </c>
      <c r="G157" s="16">
        <f t="shared" si="2"/>
        <v>889932</v>
      </c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1"/>
      <c r="AG157" s="12"/>
    </row>
    <row r="158" spans="1:33" ht="26.25" x14ac:dyDescent="0.25">
      <c r="A158" s="16">
        <v>148</v>
      </c>
      <c r="B158" s="20" t="s">
        <v>180</v>
      </c>
      <c r="C158" s="20" t="s">
        <v>180</v>
      </c>
      <c r="D158" s="14" t="s">
        <v>34</v>
      </c>
      <c r="E158" s="16">
        <v>12</v>
      </c>
      <c r="F158" s="15">
        <v>111446</v>
      </c>
      <c r="G158" s="16">
        <f t="shared" si="2"/>
        <v>1337352</v>
      </c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1"/>
      <c r="AG158" s="12"/>
    </row>
    <row r="159" spans="1:33" ht="26.25" x14ac:dyDescent="0.25">
      <c r="A159" s="16">
        <v>149</v>
      </c>
      <c r="B159" s="20" t="s">
        <v>181</v>
      </c>
      <c r="C159" s="20" t="s">
        <v>181</v>
      </c>
      <c r="D159" s="14" t="s">
        <v>34</v>
      </c>
      <c r="E159" s="16">
        <v>1</v>
      </c>
      <c r="F159" s="15">
        <v>210420</v>
      </c>
      <c r="G159" s="16">
        <f t="shared" si="2"/>
        <v>210420</v>
      </c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1"/>
      <c r="AG159" s="12"/>
    </row>
    <row r="160" spans="1:33" ht="26.25" x14ac:dyDescent="0.25">
      <c r="A160" s="16">
        <v>150</v>
      </c>
      <c r="B160" s="20" t="s">
        <v>182</v>
      </c>
      <c r="C160" s="20" t="s">
        <v>182</v>
      </c>
      <c r="D160" s="14" t="s">
        <v>34</v>
      </c>
      <c r="E160" s="16">
        <v>1</v>
      </c>
      <c r="F160" s="15">
        <v>202538</v>
      </c>
      <c r="G160" s="16">
        <f t="shared" si="2"/>
        <v>202538</v>
      </c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1"/>
      <c r="AG160" s="12"/>
    </row>
    <row r="161" spans="1:33" ht="39" x14ac:dyDescent="0.25">
      <c r="A161" s="16">
        <v>151</v>
      </c>
      <c r="B161" s="20" t="s">
        <v>183</v>
      </c>
      <c r="C161" s="20" t="s">
        <v>183</v>
      </c>
      <c r="D161" s="14" t="s">
        <v>34</v>
      </c>
      <c r="E161" s="16">
        <v>1</v>
      </c>
      <c r="F161" s="15">
        <v>189166</v>
      </c>
      <c r="G161" s="16">
        <f t="shared" si="2"/>
        <v>189166</v>
      </c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1"/>
      <c r="AG161" s="12"/>
    </row>
    <row r="162" spans="1:33" ht="26.25" x14ac:dyDescent="0.25">
      <c r="A162" s="16">
        <v>152</v>
      </c>
      <c r="B162" s="20" t="s">
        <v>184</v>
      </c>
      <c r="C162" s="20" t="s">
        <v>184</v>
      </c>
      <c r="D162" s="14" t="s">
        <v>34</v>
      </c>
      <c r="E162" s="16">
        <v>1</v>
      </c>
      <c r="F162" s="15">
        <v>129526</v>
      </c>
      <c r="G162" s="16">
        <f t="shared" si="2"/>
        <v>129526</v>
      </c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1"/>
      <c r="AG162" s="12"/>
    </row>
    <row r="163" spans="1:33" ht="26.25" x14ac:dyDescent="0.25">
      <c r="A163" s="16">
        <v>153</v>
      </c>
      <c r="B163" s="20" t="s">
        <v>185</v>
      </c>
      <c r="C163" s="20" t="s">
        <v>185</v>
      </c>
      <c r="D163" s="14" t="s">
        <v>160</v>
      </c>
      <c r="E163" s="16">
        <v>1</v>
      </c>
      <c r="F163" s="15">
        <v>105046</v>
      </c>
      <c r="G163" s="16">
        <f t="shared" si="2"/>
        <v>105046</v>
      </c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1"/>
      <c r="AG163" s="12"/>
    </row>
    <row r="164" spans="1:33" ht="26.25" x14ac:dyDescent="0.25">
      <c r="A164" s="16">
        <v>154</v>
      </c>
      <c r="B164" s="20" t="s">
        <v>186</v>
      </c>
      <c r="C164" s="20" t="s">
        <v>186</v>
      </c>
      <c r="D164" s="14" t="s">
        <v>34</v>
      </c>
      <c r="E164" s="16">
        <v>1</v>
      </c>
      <c r="F164" s="15">
        <v>282208</v>
      </c>
      <c r="G164" s="16">
        <f t="shared" si="2"/>
        <v>282208</v>
      </c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1"/>
      <c r="AG164" s="12"/>
    </row>
    <row r="165" spans="1:33" ht="26.25" x14ac:dyDescent="0.25">
      <c r="A165" s="16">
        <v>155</v>
      </c>
      <c r="B165" s="20" t="s">
        <v>187</v>
      </c>
      <c r="C165" s="20" t="s">
        <v>187</v>
      </c>
      <c r="D165" s="14" t="s">
        <v>34</v>
      </c>
      <c r="E165" s="16">
        <v>1</v>
      </c>
      <c r="F165" s="15">
        <v>292930</v>
      </c>
      <c r="G165" s="16">
        <f t="shared" si="2"/>
        <v>292930</v>
      </c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1"/>
      <c r="AG165" s="12"/>
    </row>
    <row r="166" spans="1:33" ht="26.25" x14ac:dyDescent="0.25">
      <c r="A166" s="16">
        <v>156</v>
      </c>
      <c r="B166" s="20" t="s">
        <v>188</v>
      </c>
      <c r="C166" s="20" t="s">
        <v>188</v>
      </c>
      <c r="D166" s="14" t="s">
        <v>34</v>
      </c>
      <c r="E166" s="16">
        <v>1</v>
      </c>
      <c r="F166" s="15">
        <v>303440</v>
      </c>
      <c r="G166" s="16">
        <f t="shared" si="2"/>
        <v>303440</v>
      </c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1"/>
      <c r="AG166" s="12"/>
    </row>
    <row r="167" spans="1:33" ht="39" x14ac:dyDescent="0.25">
      <c r="A167" s="16">
        <v>157</v>
      </c>
      <c r="B167" s="20" t="s">
        <v>189</v>
      </c>
      <c r="C167" s="20" t="s">
        <v>189</v>
      </c>
      <c r="D167" s="14" t="s">
        <v>34</v>
      </c>
      <c r="E167" s="16">
        <v>1</v>
      </c>
      <c r="F167" s="15">
        <v>479976</v>
      </c>
      <c r="G167" s="16">
        <f t="shared" si="2"/>
        <v>479976</v>
      </c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1"/>
      <c r="AG167" s="12"/>
    </row>
    <row r="168" spans="1:33" ht="39" x14ac:dyDescent="0.25">
      <c r="A168" s="16">
        <v>158</v>
      </c>
      <c r="B168" s="20" t="s">
        <v>190</v>
      </c>
      <c r="C168" s="20" t="s">
        <v>190</v>
      </c>
      <c r="D168" s="14" t="s">
        <v>34</v>
      </c>
      <c r="E168" s="16">
        <v>1</v>
      </c>
      <c r="F168" s="15">
        <v>276414</v>
      </c>
      <c r="G168" s="16">
        <f t="shared" si="2"/>
        <v>276414</v>
      </c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1"/>
      <c r="AG168" s="12"/>
    </row>
    <row r="169" spans="1:33" ht="26.25" x14ac:dyDescent="0.25">
      <c r="A169" s="16">
        <v>159</v>
      </c>
      <c r="B169" s="20" t="s">
        <v>191</v>
      </c>
      <c r="C169" s="20" t="s">
        <v>191</v>
      </c>
      <c r="D169" s="14" t="s">
        <v>34</v>
      </c>
      <c r="E169" s="16">
        <v>1</v>
      </c>
      <c r="F169" s="15">
        <v>546602</v>
      </c>
      <c r="G169" s="16">
        <f t="shared" si="2"/>
        <v>546602</v>
      </c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1"/>
      <c r="AG169" s="12"/>
    </row>
    <row r="170" spans="1:33" ht="26.25" x14ac:dyDescent="0.25">
      <c r="A170" s="16">
        <v>160</v>
      </c>
      <c r="B170" s="20" t="s">
        <v>192</v>
      </c>
      <c r="C170" s="20" t="s">
        <v>192</v>
      </c>
      <c r="D170" s="14" t="s">
        <v>34</v>
      </c>
      <c r="E170" s="16">
        <v>1</v>
      </c>
      <c r="F170" s="15">
        <v>280636</v>
      </c>
      <c r="G170" s="16">
        <f t="shared" si="2"/>
        <v>280636</v>
      </c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1"/>
      <c r="AG170" s="12"/>
    </row>
    <row r="171" spans="1:33" ht="26.25" x14ac:dyDescent="0.25">
      <c r="A171" s="16">
        <v>161</v>
      </c>
      <c r="B171" s="20" t="s">
        <v>193</v>
      </c>
      <c r="C171" s="20" t="s">
        <v>193</v>
      </c>
      <c r="D171" s="14" t="s">
        <v>34</v>
      </c>
      <c r="E171" s="16">
        <v>1</v>
      </c>
      <c r="F171" s="15">
        <v>89072</v>
      </c>
      <c r="G171" s="16">
        <f t="shared" si="2"/>
        <v>89072</v>
      </c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1"/>
      <c r="AG171" s="12"/>
    </row>
    <row r="172" spans="1:33" ht="26.25" x14ac:dyDescent="0.25">
      <c r="A172" s="16">
        <v>162</v>
      </c>
      <c r="B172" s="20" t="s">
        <v>194</v>
      </c>
      <c r="C172" s="20" t="s">
        <v>194</v>
      </c>
      <c r="D172" s="14" t="s">
        <v>34</v>
      </c>
      <c r="E172" s="16">
        <v>1</v>
      </c>
      <c r="F172" s="15">
        <v>107156</v>
      </c>
      <c r="G172" s="16">
        <f t="shared" si="2"/>
        <v>107156</v>
      </c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1"/>
      <c r="AG172" s="12"/>
    </row>
    <row r="173" spans="1:33" ht="15.75" x14ac:dyDescent="0.25">
      <c r="A173" s="16">
        <v>163</v>
      </c>
      <c r="B173" s="20" t="s">
        <v>195</v>
      </c>
      <c r="C173" s="20" t="s">
        <v>195</v>
      </c>
      <c r="D173" s="14" t="s">
        <v>34</v>
      </c>
      <c r="E173" s="16">
        <v>1</v>
      </c>
      <c r="F173" s="15">
        <v>263370</v>
      </c>
      <c r="G173" s="16">
        <f t="shared" si="2"/>
        <v>263370</v>
      </c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1"/>
      <c r="AG173" s="12"/>
    </row>
    <row r="174" spans="1:33" ht="39" x14ac:dyDescent="0.25">
      <c r="A174" s="16">
        <v>164</v>
      </c>
      <c r="B174" s="20" t="s">
        <v>196</v>
      </c>
      <c r="C174" s="20" t="s">
        <v>196</v>
      </c>
      <c r="D174" s="14" t="s">
        <v>34</v>
      </c>
      <c r="E174" s="16">
        <v>1</v>
      </c>
      <c r="F174" s="15">
        <v>125174</v>
      </c>
      <c r="G174" s="16">
        <f t="shared" si="2"/>
        <v>125174</v>
      </c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1"/>
      <c r="AG174" s="12"/>
    </row>
    <row r="175" spans="1:33" ht="39" x14ac:dyDescent="0.25">
      <c r="A175" s="16">
        <v>165</v>
      </c>
      <c r="B175" s="20" t="s">
        <v>197</v>
      </c>
      <c r="C175" s="20" t="s">
        <v>197</v>
      </c>
      <c r="D175" s="14" t="s">
        <v>34</v>
      </c>
      <c r="E175" s="16">
        <v>1</v>
      </c>
      <c r="F175" s="15">
        <v>125174</v>
      </c>
      <c r="G175" s="16">
        <f t="shared" si="2"/>
        <v>125174</v>
      </c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1"/>
      <c r="AG175" s="12"/>
    </row>
    <row r="176" spans="1:33" ht="39" x14ac:dyDescent="0.25">
      <c r="A176" s="16">
        <v>166</v>
      </c>
      <c r="B176" s="20" t="s">
        <v>198</v>
      </c>
      <c r="C176" s="20" t="s">
        <v>198</v>
      </c>
      <c r="D176" s="14" t="s">
        <v>34</v>
      </c>
      <c r="E176" s="16">
        <v>1</v>
      </c>
      <c r="F176" s="15">
        <v>125174</v>
      </c>
      <c r="G176" s="16">
        <f t="shared" si="2"/>
        <v>125174</v>
      </c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1"/>
      <c r="AG176" s="12"/>
    </row>
    <row r="177" spans="1:33" ht="39" x14ac:dyDescent="0.25">
      <c r="A177" s="16">
        <v>167</v>
      </c>
      <c r="B177" s="20" t="s">
        <v>199</v>
      </c>
      <c r="C177" s="20" t="s">
        <v>199</v>
      </c>
      <c r="D177" s="14" t="s">
        <v>34</v>
      </c>
      <c r="E177" s="16">
        <v>1</v>
      </c>
      <c r="F177" s="15">
        <v>43024</v>
      </c>
      <c r="G177" s="16">
        <f t="shared" si="2"/>
        <v>43024</v>
      </c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1"/>
      <c r="AG177" s="12"/>
    </row>
    <row r="178" spans="1:33" ht="39" x14ac:dyDescent="0.25">
      <c r="A178" s="16">
        <v>168</v>
      </c>
      <c r="B178" s="20" t="s">
        <v>200</v>
      </c>
      <c r="C178" s="20" t="s">
        <v>200</v>
      </c>
      <c r="D178" s="14" t="s">
        <v>34</v>
      </c>
      <c r="E178" s="16">
        <v>1</v>
      </c>
      <c r="F178" s="15">
        <v>43024</v>
      </c>
      <c r="G178" s="16">
        <f t="shared" si="2"/>
        <v>43024</v>
      </c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1"/>
      <c r="AG178" s="12"/>
    </row>
    <row r="179" spans="1:33" ht="39" x14ac:dyDescent="0.25">
      <c r="A179" s="16">
        <v>169</v>
      </c>
      <c r="B179" s="20" t="s">
        <v>201</v>
      </c>
      <c r="C179" s="20" t="s">
        <v>201</v>
      </c>
      <c r="D179" s="14" t="s">
        <v>34</v>
      </c>
      <c r="E179" s="16">
        <v>1</v>
      </c>
      <c r="F179" s="15">
        <v>57364</v>
      </c>
      <c r="G179" s="16">
        <f t="shared" si="2"/>
        <v>57364</v>
      </c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1"/>
      <c r="AG179" s="12"/>
    </row>
    <row r="180" spans="1:33" ht="26.25" x14ac:dyDescent="0.25">
      <c r="A180" s="16">
        <v>170</v>
      </c>
      <c r="B180" s="20" t="s">
        <v>202</v>
      </c>
      <c r="C180" s="20" t="s">
        <v>202</v>
      </c>
      <c r="D180" s="14" t="s">
        <v>34</v>
      </c>
      <c r="E180" s="16">
        <v>1</v>
      </c>
      <c r="F180" s="15">
        <v>170398</v>
      </c>
      <c r="G180" s="16">
        <f t="shared" si="2"/>
        <v>170398</v>
      </c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1"/>
      <c r="AG180" s="12"/>
    </row>
    <row r="181" spans="1:33" ht="39" x14ac:dyDescent="0.25">
      <c r="A181" s="16">
        <v>171</v>
      </c>
      <c r="B181" s="20" t="s">
        <v>203</v>
      </c>
      <c r="C181" s="20" t="s">
        <v>203</v>
      </c>
      <c r="D181" s="14" t="s">
        <v>34</v>
      </c>
      <c r="E181" s="16">
        <v>1</v>
      </c>
      <c r="F181" s="15">
        <v>215394</v>
      </c>
      <c r="G181" s="16">
        <f t="shared" si="2"/>
        <v>215394</v>
      </c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1"/>
      <c r="AG181" s="12"/>
    </row>
    <row r="182" spans="1:33" ht="39" x14ac:dyDescent="0.25">
      <c r="A182" s="16">
        <v>172</v>
      </c>
      <c r="B182" s="20" t="s">
        <v>204</v>
      </c>
      <c r="C182" s="20" t="s">
        <v>204</v>
      </c>
      <c r="D182" s="14" t="s">
        <v>34</v>
      </c>
      <c r="E182" s="16">
        <v>1</v>
      </c>
      <c r="F182" s="15">
        <v>215394</v>
      </c>
      <c r="G182" s="16">
        <f t="shared" si="2"/>
        <v>215394</v>
      </c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1"/>
      <c r="AG182" s="12"/>
    </row>
    <row r="183" spans="1:33" ht="26.25" x14ac:dyDescent="0.25">
      <c r="A183" s="16">
        <v>173</v>
      </c>
      <c r="B183" s="20" t="s">
        <v>205</v>
      </c>
      <c r="C183" s="20" t="s">
        <v>205</v>
      </c>
      <c r="D183" s="14" t="s">
        <v>34</v>
      </c>
      <c r="E183" s="16">
        <v>1</v>
      </c>
      <c r="F183" s="15">
        <v>142996</v>
      </c>
      <c r="G183" s="16">
        <f t="shared" si="2"/>
        <v>142996</v>
      </c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1"/>
      <c r="AG183" s="12"/>
    </row>
    <row r="184" spans="1:33" ht="26.25" x14ac:dyDescent="0.25">
      <c r="A184" s="16">
        <v>174</v>
      </c>
      <c r="B184" s="20" t="s">
        <v>206</v>
      </c>
      <c r="C184" s="20" t="s">
        <v>206</v>
      </c>
      <c r="D184" s="14" t="s">
        <v>34</v>
      </c>
      <c r="E184" s="16">
        <v>1</v>
      </c>
      <c r="F184" s="15">
        <v>372770</v>
      </c>
      <c r="G184" s="16">
        <f t="shared" si="2"/>
        <v>372770</v>
      </c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1"/>
      <c r="AG184" s="12"/>
    </row>
    <row r="185" spans="1:33" ht="39" x14ac:dyDescent="0.25">
      <c r="A185" s="16">
        <v>175</v>
      </c>
      <c r="B185" s="20" t="s">
        <v>152</v>
      </c>
      <c r="C185" s="20" t="s">
        <v>152</v>
      </c>
      <c r="D185" s="14" t="s">
        <v>34</v>
      </c>
      <c r="E185" s="16">
        <v>1</v>
      </c>
      <c r="F185" s="15">
        <v>494782</v>
      </c>
      <c r="G185" s="16">
        <f t="shared" si="2"/>
        <v>494782</v>
      </c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1"/>
      <c r="AG185" s="12"/>
    </row>
    <row r="186" spans="1:33" ht="26.25" x14ac:dyDescent="0.25">
      <c r="A186" s="16">
        <v>176</v>
      </c>
      <c r="B186" s="20" t="s">
        <v>207</v>
      </c>
      <c r="C186" s="20" t="s">
        <v>207</v>
      </c>
      <c r="D186" s="14" t="s">
        <v>34</v>
      </c>
      <c r="E186" s="16">
        <v>1</v>
      </c>
      <c r="F186" s="15">
        <v>186190</v>
      </c>
      <c r="G186" s="16">
        <f t="shared" si="2"/>
        <v>186190</v>
      </c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1"/>
      <c r="AG186" s="12"/>
    </row>
    <row r="187" spans="1:33" ht="26.25" x14ac:dyDescent="0.25">
      <c r="A187" s="16">
        <v>177</v>
      </c>
      <c r="B187" s="20" t="s">
        <v>208</v>
      </c>
      <c r="C187" s="20" t="s">
        <v>208</v>
      </c>
      <c r="D187" s="14" t="s">
        <v>34</v>
      </c>
      <c r="E187" s="16">
        <v>1</v>
      </c>
      <c r="F187" s="15">
        <v>179662</v>
      </c>
      <c r="G187" s="16">
        <f t="shared" si="2"/>
        <v>179662</v>
      </c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1"/>
      <c r="AG187" s="12"/>
    </row>
    <row r="188" spans="1:33" ht="39" x14ac:dyDescent="0.25">
      <c r="A188" s="16">
        <v>178</v>
      </c>
      <c r="B188" s="20" t="s">
        <v>209</v>
      </c>
      <c r="C188" s="20" t="s">
        <v>209</v>
      </c>
      <c r="D188" s="14" t="s">
        <v>34</v>
      </c>
      <c r="E188" s="16">
        <v>1</v>
      </c>
      <c r="F188" s="15">
        <v>123074</v>
      </c>
      <c r="G188" s="16">
        <f t="shared" si="2"/>
        <v>123074</v>
      </c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1"/>
      <c r="AG188" s="12"/>
    </row>
    <row r="189" spans="1:33" ht="26.25" x14ac:dyDescent="0.25">
      <c r="A189" s="16">
        <v>179</v>
      </c>
      <c r="B189" s="20" t="s">
        <v>210</v>
      </c>
      <c r="C189" s="20" t="s">
        <v>210</v>
      </c>
      <c r="D189" s="14" t="s">
        <v>34</v>
      </c>
      <c r="E189" s="16">
        <v>1</v>
      </c>
      <c r="F189" s="15">
        <v>49532</v>
      </c>
      <c r="G189" s="16">
        <f t="shared" si="2"/>
        <v>49532</v>
      </c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1"/>
      <c r="AG189" s="12"/>
    </row>
    <row r="190" spans="1:33" ht="15.75" x14ac:dyDescent="0.25">
      <c r="A190" s="16">
        <v>180</v>
      </c>
      <c r="B190" s="20" t="s">
        <v>211</v>
      </c>
      <c r="C190" s="20" t="s">
        <v>211</v>
      </c>
      <c r="D190" s="14" t="s">
        <v>34</v>
      </c>
      <c r="E190" s="16">
        <v>1</v>
      </c>
      <c r="F190" s="15">
        <v>132764</v>
      </c>
      <c r="G190" s="16">
        <f t="shared" si="2"/>
        <v>132764</v>
      </c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1"/>
      <c r="AG190" s="12"/>
    </row>
    <row r="191" spans="1:33" ht="26.25" x14ac:dyDescent="0.25">
      <c r="A191" s="16">
        <v>181</v>
      </c>
      <c r="B191" s="20" t="s">
        <v>156</v>
      </c>
      <c r="C191" s="20" t="s">
        <v>156</v>
      </c>
      <c r="D191" s="14" t="s">
        <v>34</v>
      </c>
      <c r="E191" s="16">
        <v>2</v>
      </c>
      <c r="F191" s="15">
        <v>1264</v>
      </c>
      <c r="G191" s="16">
        <f t="shared" si="2"/>
        <v>2528</v>
      </c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1"/>
      <c r="AG191" s="12"/>
    </row>
    <row r="192" spans="1:33" ht="26.25" x14ac:dyDescent="0.25">
      <c r="A192" s="16">
        <v>182</v>
      </c>
      <c r="B192" s="20" t="s">
        <v>157</v>
      </c>
      <c r="C192" s="20" t="s">
        <v>157</v>
      </c>
      <c r="D192" s="14" t="s">
        <v>161</v>
      </c>
      <c r="E192" s="16">
        <v>1</v>
      </c>
      <c r="F192" s="15">
        <v>334906</v>
      </c>
      <c r="G192" s="16">
        <f t="shared" si="2"/>
        <v>334906</v>
      </c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1"/>
      <c r="AG192" s="12"/>
    </row>
    <row r="193" spans="1:33" ht="39" x14ac:dyDescent="0.25">
      <c r="A193" s="16">
        <v>183</v>
      </c>
      <c r="B193" s="20" t="s">
        <v>158</v>
      </c>
      <c r="C193" s="20" t="s">
        <v>158</v>
      </c>
      <c r="D193" s="14" t="s">
        <v>161</v>
      </c>
      <c r="E193" s="16">
        <v>1</v>
      </c>
      <c r="F193" s="15">
        <v>190780</v>
      </c>
      <c r="G193" s="16">
        <f t="shared" si="2"/>
        <v>190780</v>
      </c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1"/>
      <c r="AG193" s="12"/>
    </row>
    <row r="194" spans="1:33" ht="26.25" x14ac:dyDescent="0.25">
      <c r="A194" s="16">
        <v>184</v>
      </c>
      <c r="B194" s="20" t="s">
        <v>159</v>
      </c>
      <c r="C194" s="20" t="s">
        <v>159</v>
      </c>
      <c r="D194" s="14" t="s">
        <v>34</v>
      </c>
      <c r="E194" s="16">
        <v>6</v>
      </c>
      <c r="F194" s="15">
        <v>19122</v>
      </c>
      <c r="G194" s="16">
        <f t="shared" si="2"/>
        <v>114732</v>
      </c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1"/>
      <c r="AG194" s="12"/>
    </row>
    <row r="195" spans="1:33" ht="25.5" x14ac:dyDescent="0.25">
      <c r="A195" s="16">
        <v>185</v>
      </c>
      <c r="B195" s="13" t="s">
        <v>212</v>
      </c>
      <c r="C195" s="13" t="s">
        <v>212</v>
      </c>
      <c r="D195" s="13" t="s">
        <v>161</v>
      </c>
      <c r="E195" s="13">
        <v>1</v>
      </c>
      <c r="F195" s="18">
        <v>10220</v>
      </c>
      <c r="G195" s="16">
        <f t="shared" si="2"/>
        <v>10220</v>
      </c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1"/>
      <c r="AG195" s="12"/>
    </row>
    <row r="196" spans="1:33" ht="25.5" x14ac:dyDescent="0.25">
      <c r="A196" s="16">
        <v>186</v>
      </c>
      <c r="B196" s="13" t="s">
        <v>213</v>
      </c>
      <c r="C196" s="13" t="s">
        <v>213</v>
      </c>
      <c r="D196" s="13" t="s">
        <v>161</v>
      </c>
      <c r="E196" s="13">
        <v>1</v>
      </c>
      <c r="F196" s="15">
        <v>10220</v>
      </c>
      <c r="G196" s="16">
        <f t="shared" si="2"/>
        <v>10220</v>
      </c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1"/>
      <c r="AG196" s="12"/>
    </row>
    <row r="197" spans="1:33" ht="25.5" x14ac:dyDescent="0.25">
      <c r="A197" s="16">
        <v>187</v>
      </c>
      <c r="B197" s="13" t="s">
        <v>214</v>
      </c>
      <c r="C197" s="13" t="s">
        <v>214</v>
      </c>
      <c r="D197" s="13" t="s">
        <v>161</v>
      </c>
      <c r="E197" s="13">
        <v>1</v>
      </c>
      <c r="F197" s="15">
        <v>10220</v>
      </c>
      <c r="G197" s="16">
        <f t="shared" si="2"/>
        <v>10220</v>
      </c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1"/>
      <c r="AG197" s="12"/>
    </row>
    <row r="198" spans="1:33" ht="25.5" x14ac:dyDescent="0.25">
      <c r="A198" s="16">
        <v>188</v>
      </c>
      <c r="B198" s="13" t="s">
        <v>215</v>
      </c>
      <c r="C198" s="13" t="s">
        <v>215</v>
      </c>
      <c r="D198" s="13" t="s">
        <v>161</v>
      </c>
      <c r="E198" s="13">
        <v>1</v>
      </c>
      <c r="F198" s="15">
        <v>10220</v>
      </c>
      <c r="G198" s="16">
        <f t="shared" si="2"/>
        <v>10220</v>
      </c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1"/>
      <c r="AG198" s="12"/>
    </row>
    <row r="199" spans="1:33" ht="25.5" x14ac:dyDescent="0.25">
      <c r="A199" s="16">
        <v>189</v>
      </c>
      <c r="B199" s="13" t="s">
        <v>216</v>
      </c>
      <c r="C199" s="13" t="s">
        <v>216</v>
      </c>
      <c r="D199" s="13" t="s">
        <v>161</v>
      </c>
      <c r="E199" s="13">
        <v>1</v>
      </c>
      <c r="F199" s="15">
        <v>11404</v>
      </c>
      <c r="G199" s="16">
        <f t="shared" si="2"/>
        <v>11404</v>
      </c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1"/>
      <c r="AG199" s="12"/>
    </row>
    <row r="200" spans="1:33" ht="25.5" x14ac:dyDescent="0.25">
      <c r="A200" s="16">
        <v>190</v>
      </c>
      <c r="B200" s="13" t="s">
        <v>217</v>
      </c>
      <c r="C200" s="13" t="s">
        <v>217</v>
      </c>
      <c r="D200" s="13" t="s">
        <v>161</v>
      </c>
      <c r="E200" s="13">
        <v>1</v>
      </c>
      <c r="F200" s="15">
        <v>10220</v>
      </c>
      <c r="G200" s="16">
        <f t="shared" si="2"/>
        <v>10220</v>
      </c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1"/>
      <c r="AG200" s="12"/>
    </row>
    <row r="201" spans="1:33" ht="25.5" x14ac:dyDescent="0.25">
      <c r="A201" s="16">
        <v>191</v>
      </c>
      <c r="B201" s="13" t="s">
        <v>218</v>
      </c>
      <c r="C201" s="13" t="s">
        <v>218</v>
      </c>
      <c r="D201" s="13" t="s">
        <v>161</v>
      </c>
      <c r="E201" s="13">
        <v>1</v>
      </c>
      <c r="F201" s="15">
        <v>10220</v>
      </c>
      <c r="G201" s="16">
        <f t="shared" si="2"/>
        <v>10220</v>
      </c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1"/>
      <c r="AG201" s="12"/>
    </row>
    <row r="202" spans="1:33" ht="25.5" x14ac:dyDescent="0.25">
      <c r="A202" s="16">
        <v>192</v>
      </c>
      <c r="B202" s="13" t="s">
        <v>219</v>
      </c>
      <c r="C202" s="13" t="s">
        <v>219</v>
      </c>
      <c r="D202" s="13" t="s">
        <v>161</v>
      </c>
      <c r="E202" s="13">
        <v>1</v>
      </c>
      <c r="F202" s="15">
        <v>10220</v>
      </c>
      <c r="G202" s="16">
        <f t="shared" si="2"/>
        <v>10220</v>
      </c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1"/>
      <c r="AG202" s="12"/>
    </row>
    <row r="203" spans="1:33" ht="25.5" x14ac:dyDescent="0.25">
      <c r="A203" s="16">
        <v>193</v>
      </c>
      <c r="B203" s="13" t="s">
        <v>220</v>
      </c>
      <c r="C203" s="13" t="s">
        <v>220</v>
      </c>
      <c r="D203" s="13" t="s">
        <v>161</v>
      </c>
      <c r="E203" s="13">
        <v>1</v>
      </c>
      <c r="F203" s="15">
        <v>10220</v>
      </c>
      <c r="G203" s="16">
        <f t="shared" ref="G203:G270" si="3">E203*F203</f>
        <v>10220</v>
      </c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1"/>
      <c r="AG203" s="12"/>
    </row>
    <row r="204" spans="1:33" ht="25.5" x14ac:dyDescent="0.25">
      <c r="A204" s="16">
        <v>194</v>
      </c>
      <c r="B204" s="13" t="s">
        <v>221</v>
      </c>
      <c r="C204" s="13" t="s">
        <v>221</v>
      </c>
      <c r="D204" s="13" t="s">
        <v>161</v>
      </c>
      <c r="E204" s="13">
        <v>1</v>
      </c>
      <c r="F204" s="15">
        <v>10220</v>
      </c>
      <c r="G204" s="16">
        <f t="shared" si="3"/>
        <v>10220</v>
      </c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1"/>
      <c r="AG204" s="12"/>
    </row>
    <row r="205" spans="1:33" ht="25.5" x14ac:dyDescent="0.25">
      <c r="A205" s="16">
        <v>195</v>
      </c>
      <c r="B205" s="13" t="s">
        <v>222</v>
      </c>
      <c r="C205" s="13" t="s">
        <v>222</v>
      </c>
      <c r="D205" s="13" t="s">
        <v>161</v>
      </c>
      <c r="E205" s="13">
        <v>1</v>
      </c>
      <c r="F205" s="15">
        <v>10220</v>
      </c>
      <c r="G205" s="16">
        <f t="shared" si="3"/>
        <v>10220</v>
      </c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1"/>
      <c r="AG205" s="12"/>
    </row>
    <row r="206" spans="1:33" ht="25.5" x14ac:dyDescent="0.25">
      <c r="A206" s="16">
        <v>196</v>
      </c>
      <c r="B206" s="13" t="s">
        <v>223</v>
      </c>
      <c r="C206" s="13" t="s">
        <v>223</v>
      </c>
      <c r="D206" s="13" t="s">
        <v>161</v>
      </c>
      <c r="E206" s="13">
        <v>1</v>
      </c>
      <c r="F206" s="15">
        <v>10220</v>
      </c>
      <c r="G206" s="16">
        <f t="shared" si="3"/>
        <v>10220</v>
      </c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1"/>
      <c r="AG206" s="12"/>
    </row>
    <row r="207" spans="1:33" ht="25.5" x14ac:dyDescent="0.25">
      <c r="A207" s="16">
        <v>197</v>
      </c>
      <c r="B207" s="13" t="s">
        <v>224</v>
      </c>
      <c r="C207" s="13" t="s">
        <v>224</v>
      </c>
      <c r="D207" s="13" t="s">
        <v>34</v>
      </c>
      <c r="E207" s="13">
        <v>1</v>
      </c>
      <c r="F207" s="15">
        <v>82692</v>
      </c>
      <c r="G207" s="16">
        <f t="shared" si="3"/>
        <v>82692</v>
      </c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1"/>
      <c r="AG207" s="12"/>
    </row>
    <row r="208" spans="1:33" ht="25.5" x14ac:dyDescent="0.25">
      <c r="A208" s="16">
        <v>198</v>
      </c>
      <c r="B208" s="13" t="s">
        <v>103</v>
      </c>
      <c r="C208" s="13" t="s">
        <v>103</v>
      </c>
      <c r="D208" s="13" t="s">
        <v>34</v>
      </c>
      <c r="E208" s="13">
        <v>1</v>
      </c>
      <c r="F208" s="15">
        <v>76984</v>
      </c>
      <c r="G208" s="16">
        <f t="shared" si="3"/>
        <v>76984</v>
      </c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1"/>
      <c r="AG208" s="12"/>
    </row>
    <row r="209" spans="1:33" ht="25.5" x14ac:dyDescent="0.25">
      <c r="A209" s="16">
        <v>199</v>
      </c>
      <c r="B209" s="13" t="s">
        <v>178</v>
      </c>
      <c r="C209" s="13" t="s">
        <v>178</v>
      </c>
      <c r="D209" s="13" t="s">
        <v>34</v>
      </c>
      <c r="E209" s="13">
        <v>1</v>
      </c>
      <c r="F209" s="15">
        <v>119248</v>
      </c>
      <c r="G209" s="16">
        <f t="shared" si="3"/>
        <v>119248</v>
      </c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1"/>
      <c r="AG209" s="12"/>
    </row>
    <row r="210" spans="1:33" ht="25.5" x14ac:dyDescent="0.25">
      <c r="A210" s="16">
        <v>200</v>
      </c>
      <c r="B210" s="13" t="s">
        <v>225</v>
      </c>
      <c r="C210" s="13" t="s">
        <v>225</v>
      </c>
      <c r="D210" s="13" t="s">
        <v>34</v>
      </c>
      <c r="E210" s="13">
        <v>1</v>
      </c>
      <c r="F210" s="15">
        <v>110584</v>
      </c>
      <c r="G210" s="16">
        <f t="shared" si="3"/>
        <v>110584</v>
      </c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1"/>
      <c r="AG210" s="12"/>
    </row>
    <row r="211" spans="1:33" ht="25.5" x14ac:dyDescent="0.25">
      <c r="A211" s="16">
        <v>201</v>
      </c>
      <c r="B211" s="13" t="s">
        <v>226</v>
      </c>
      <c r="C211" s="13" t="s">
        <v>226</v>
      </c>
      <c r="D211" s="13" t="s">
        <v>34</v>
      </c>
      <c r="E211" s="13">
        <v>1</v>
      </c>
      <c r="F211" s="15">
        <v>123712</v>
      </c>
      <c r="G211" s="16">
        <f t="shared" si="3"/>
        <v>123712</v>
      </c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1"/>
      <c r="AG211" s="12"/>
    </row>
    <row r="212" spans="1:33" ht="25.5" x14ac:dyDescent="0.25">
      <c r="A212" s="16">
        <v>202</v>
      </c>
      <c r="B212" s="13" t="s">
        <v>227</v>
      </c>
      <c r="C212" s="13" t="s">
        <v>227</v>
      </c>
      <c r="D212" s="13" t="s">
        <v>34</v>
      </c>
      <c r="E212" s="13">
        <v>1</v>
      </c>
      <c r="F212" s="15">
        <v>195078</v>
      </c>
      <c r="G212" s="16">
        <f t="shared" si="3"/>
        <v>195078</v>
      </c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1"/>
      <c r="AG212" s="12"/>
    </row>
    <row r="213" spans="1:33" ht="25.5" x14ac:dyDescent="0.25">
      <c r="A213" s="16">
        <v>203</v>
      </c>
      <c r="B213" s="13" t="s">
        <v>228</v>
      </c>
      <c r="C213" s="13" t="s">
        <v>228</v>
      </c>
      <c r="D213" s="13" t="s">
        <v>34</v>
      </c>
      <c r="E213" s="13">
        <v>1</v>
      </c>
      <c r="F213" s="15">
        <v>86512</v>
      </c>
      <c r="G213" s="16">
        <f t="shared" si="3"/>
        <v>86512</v>
      </c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1"/>
      <c r="AG213" s="12"/>
    </row>
    <row r="214" spans="1:33" ht="25.5" x14ac:dyDescent="0.25">
      <c r="A214" s="16">
        <v>204</v>
      </c>
      <c r="B214" s="13" t="s">
        <v>229</v>
      </c>
      <c r="C214" s="13" t="s">
        <v>229</v>
      </c>
      <c r="D214" s="13" t="s">
        <v>34</v>
      </c>
      <c r="E214" s="13">
        <v>1</v>
      </c>
      <c r="F214" s="15">
        <v>101802</v>
      </c>
      <c r="G214" s="16">
        <f t="shared" si="3"/>
        <v>101802</v>
      </c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1"/>
      <c r="AG214" s="12"/>
    </row>
    <row r="215" spans="1:33" ht="25.5" x14ac:dyDescent="0.25">
      <c r="A215" s="16">
        <v>205</v>
      </c>
      <c r="B215" s="13" t="s">
        <v>230</v>
      </c>
      <c r="C215" s="13" t="s">
        <v>230</v>
      </c>
      <c r="D215" s="13" t="s">
        <v>34</v>
      </c>
      <c r="E215" s="13">
        <v>1</v>
      </c>
      <c r="F215" s="15">
        <v>62358</v>
      </c>
      <c r="G215" s="16">
        <f t="shared" si="3"/>
        <v>62358</v>
      </c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1"/>
      <c r="AG215" s="12"/>
    </row>
    <row r="216" spans="1:33" ht="25.5" x14ac:dyDescent="0.25">
      <c r="A216" s="16">
        <v>206</v>
      </c>
      <c r="B216" s="13" t="s">
        <v>150</v>
      </c>
      <c r="C216" s="13" t="s">
        <v>150</v>
      </c>
      <c r="D216" s="13" t="s">
        <v>34</v>
      </c>
      <c r="E216" s="13">
        <v>1</v>
      </c>
      <c r="F216" s="15">
        <v>66152</v>
      </c>
      <c r="G216" s="16">
        <f t="shared" si="3"/>
        <v>66152</v>
      </c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1"/>
      <c r="AG216" s="12"/>
    </row>
    <row r="217" spans="1:33" ht="25.5" x14ac:dyDescent="0.25">
      <c r="A217" s="16">
        <v>207</v>
      </c>
      <c r="B217" s="13" t="s">
        <v>231</v>
      </c>
      <c r="C217" s="13" t="s">
        <v>231</v>
      </c>
      <c r="D217" s="13" t="s">
        <v>34</v>
      </c>
      <c r="E217" s="13">
        <v>1</v>
      </c>
      <c r="F217" s="15">
        <v>73742</v>
      </c>
      <c r="G217" s="16">
        <f t="shared" si="3"/>
        <v>73742</v>
      </c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1"/>
      <c r="AG217" s="12"/>
    </row>
    <row r="218" spans="1:33" ht="38.25" x14ac:dyDescent="0.25">
      <c r="A218" s="16">
        <v>208</v>
      </c>
      <c r="B218" s="13" t="s">
        <v>122</v>
      </c>
      <c r="C218" s="13" t="s">
        <v>122</v>
      </c>
      <c r="D218" s="13" t="s">
        <v>34</v>
      </c>
      <c r="E218" s="13">
        <v>1</v>
      </c>
      <c r="F218" s="15">
        <v>189166</v>
      </c>
      <c r="G218" s="16">
        <f t="shared" si="3"/>
        <v>189166</v>
      </c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1"/>
      <c r="AG218" s="12"/>
    </row>
    <row r="219" spans="1:33" ht="25.5" x14ac:dyDescent="0.25">
      <c r="A219" s="16">
        <v>209</v>
      </c>
      <c r="B219" s="13" t="s">
        <v>232</v>
      </c>
      <c r="C219" s="13" t="s">
        <v>232</v>
      </c>
      <c r="D219" s="13" t="s">
        <v>34</v>
      </c>
      <c r="E219" s="13">
        <v>1</v>
      </c>
      <c r="F219" s="15">
        <v>99388</v>
      </c>
      <c r="G219" s="16">
        <f t="shared" si="3"/>
        <v>99388</v>
      </c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1"/>
      <c r="AG219" s="12"/>
    </row>
    <row r="220" spans="1:33" ht="25.5" x14ac:dyDescent="0.25">
      <c r="A220" s="16">
        <v>210</v>
      </c>
      <c r="B220" s="13" t="s">
        <v>233</v>
      </c>
      <c r="C220" s="13" t="s">
        <v>233</v>
      </c>
      <c r="D220" s="13" t="s">
        <v>34</v>
      </c>
      <c r="E220" s="13">
        <v>1</v>
      </c>
      <c r="F220" s="15">
        <v>329420</v>
      </c>
      <c r="G220" s="16">
        <f t="shared" si="3"/>
        <v>329420</v>
      </c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1"/>
      <c r="AG220" s="12"/>
    </row>
    <row r="221" spans="1:33" ht="25.5" x14ac:dyDescent="0.25">
      <c r="A221" s="16">
        <v>211</v>
      </c>
      <c r="B221" s="13" t="s">
        <v>234</v>
      </c>
      <c r="C221" s="13" t="s">
        <v>234</v>
      </c>
      <c r="D221" s="13" t="s">
        <v>34</v>
      </c>
      <c r="E221" s="13">
        <v>1</v>
      </c>
      <c r="F221" s="15">
        <v>79122</v>
      </c>
      <c r="G221" s="16">
        <f t="shared" si="3"/>
        <v>79122</v>
      </c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1"/>
      <c r="AG221" s="12"/>
    </row>
    <row r="222" spans="1:33" ht="15.75" x14ac:dyDescent="0.25">
      <c r="A222" s="16">
        <v>212</v>
      </c>
      <c r="B222" s="13" t="s">
        <v>235</v>
      </c>
      <c r="C222" s="13" t="s">
        <v>235</v>
      </c>
      <c r="D222" s="13" t="s">
        <v>34</v>
      </c>
      <c r="E222" s="13">
        <v>1</v>
      </c>
      <c r="F222" s="15">
        <v>100864</v>
      </c>
      <c r="G222" s="16">
        <f t="shared" si="3"/>
        <v>100864</v>
      </c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1"/>
      <c r="AG222" s="12"/>
    </row>
    <row r="223" spans="1:33" ht="15.75" x14ac:dyDescent="0.25">
      <c r="A223" s="16">
        <v>213</v>
      </c>
      <c r="B223" s="13" t="s">
        <v>236</v>
      </c>
      <c r="C223" s="13" t="s">
        <v>236</v>
      </c>
      <c r="D223" s="13" t="s">
        <v>34</v>
      </c>
      <c r="E223" s="13">
        <v>1</v>
      </c>
      <c r="F223" s="15">
        <v>100864</v>
      </c>
      <c r="G223" s="16">
        <f t="shared" si="3"/>
        <v>100864</v>
      </c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1"/>
      <c r="AG223" s="12"/>
    </row>
    <row r="224" spans="1:33" ht="15.75" x14ac:dyDescent="0.25">
      <c r="A224" s="16">
        <v>214</v>
      </c>
      <c r="B224" s="13" t="s">
        <v>237</v>
      </c>
      <c r="C224" s="13" t="s">
        <v>237</v>
      </c>
      <c r="D224" s="13" t="s">
        <v>34</v>
      </c>
      <c r="E224" s="13">
        <v>1</v>
      </c>
      <c r="F224" s="15">
        <v>100864</v>
      </c>
      <c r="G224" s="16">
        <f t="shared" si="3"/>
        <v>100864</v>
      </c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1"/>
      <c r="AG224" s="12"/>
    </row>
    <row r="225" spans="1:33" ht="15.75" x14ac:dyDescent="0.25">
      <c r="A225" s="16">
        <v>215</v>
      </c>
      <c r="B225" s="13" t="s">
        <v>238</v>
      </c>
      <c r="C225" s="13" t="s">
        <v>238</v>
      </c>
      <c r="D225" s="13" t="s">
        <v>34</v>
      </c>
      <c r="E225" s="13">
        <v>1</v>
      </c>
      <c r="F225" s="15">
        <v>100864</v>
      </c>
      <c r="G225" s="16">
        <f t="shared" si="3"/>
        <v>100864</v>
      </c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1"/>
      <c r="AG225" s="12"/>
    </row>
    <row r="226" spans="1:33" ht="15.75" x14ac:dyDescent="0.25">
      <c r="A226" s="16">
        <v>216</v>
      </c>
      <c r="B226" s="13" t="s">
        <v>239</v>
      </c>
      <c r="C226" s="13" t="s">
        <v>239</v>
      </c>
      <c r="D226" s="13" t="s">
        <v>34</v>
      </c>
      <c r="E226" s="13">
        <v>1</v>
      </c>
      <c r="F226" s="15">
        <v>104866</v>
      </c>
      <c r="G226" s="16">
        <f t="shared" si="3"/>
        <v>104866</v>
      </c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1"/>
      <c r="AG226" s="12"/>
    </row>
    <row r="227" spans="1:33" ht="15.75" x14ac:dyDescent="0.25">
      <c r="A227" s="16">
        <v>217</v>
      </c>
      <c r="B227" s="13" t="s">
        <v>240</v>
      </c>
      <c r="C227" s="13" t="s">
        <v>240</v>
      </c>
      <c r="D227" s="13" t="s">
        <v>34</v>
      </c>
      <c r="E227" s="13">
        <v>1</v>
      </c>
      <c r="F227" s="15">
        <v>104866</v>
      </c>
      <c r="G227" s="16">
        <f t="shared" si="3"/>
        <v>104866</v>
      </c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1"/>
      <c r="AG227" s="12"/>
    </row>
    <row r="228" spans="1:33" ht="15.75" x14ac:dyDescent="0.25">
      <c r="A228" s="16">
        <v>218</v>
      </c>
      <c r="B228" s="13" t="s">
        <v>241</v>
      </c>
      <c r="C228" s="13" t="s">
        <v>241</v>
      </c>
      <c r="D228" s="13" t="s">
        <v>34</v>
      </c>
      <c r="E228" s="13">
        <v>1</v>
      </c>
      <c r="F228" s="15">
        <v>104866</v>
      </c>
      <c r="G228" s="16">
        <f t="shared" si="3"/>
        <v>104866</v>
      </c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1"/>
      <c r="AG228" s="12"/>
    </row>
    <row r="229" spans="1:33" ht="15.75" x14ac:dyDescent="0.25">
      <c r="A229" s="16">
        <v>219</v>
      </c>
      <c r="B229" s="13" t="s">
        <v>242</v>
      </c>
      <c r="C229" s="13" t="s">
        <v>242</v>
      </c>
      <c r="D229" s="13" t="s">
        <v>34</v>
      </c>
      <c r="E229" s="13">
        <v>1</v>
      </c>
      <c r="F229" s="15">
        <v>104866</v>
      </c>
      <c r="G229" s="16">
        <f t="shared" si="3"/>
        <v>104866</v>
      </c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1"/>
      <c r="AG229" s="12"/>
    </row>
    <row r="230" spans="1:33" ht="15.75" x14ac:dyDescent="0.25">
      <c r="A230" s="16">
        <v>220</v>
      </c>
      <c r="B230" s="13" t="s">
        <v>243</v>
      </c>
      <c r="C230" s="13" t="s">
        <v>243</v>
      </c>
      <c r="D230" s="13" t="s">
        <v>34</v>
      </c>
      <c r="E230" s="13">
        <v>1</v>
      </c>
      <c r="F230" s="15">
        <v>104866</v>
      </c>
      <c r="G230" s="16">
        <f t="shared" si="3"/>
        <v>104866</v>
      </c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1"/>
      <c r="AG230" s="12"/>
    </row>
    <row r="231" spans="1:33" ht="15.75" x14ac:dyDescent="0.25">
      <c r="A231" s="16">
        <v>221</v>
      </c>
      <c r="B231" s="13" t="s">
        <v>244</v>
      </c>
      <c r="C231" s="13" t="s">
        <v>244</v>
      </c>
      <c r="D231" s="13" t="s">
        <v>34</v>
      </c>
      <c r="E231" s="13">
        <v>1</v>
      </c>
      <c r="F231" s="15">
        <v>104866</v>
      </c>
      <c r="G231" s="16">
        <f t="shared" si="3"/>
        <v>104866</v>
      </c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1"/>
      <c r="AG231" s="12"/>
    </row>
    <row r="232" spans="1:33" ht="15.75" x14ac:dyDescent="0.25">
      <c r="A232" s="16">
        <v>222</v>
      </c>
      <c r="B232" s="13" t="s">
        <v>245</v>
      </c>
      <c r="C232" s="13" t="s">
        <v>245</v>
      </c>
      <c r="D232" s="13" t="s">
        <v>34</v>
      </c>
      <c r="E232" s="13">
        <v>1</v>
      </c>
      <c r="F232" s="15">
        <v>104866</v>
      </c>
      <c r="G232" s="16">
        <f t="shared" si="3"/>
        <v>104866</v>
      </c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1"/>
      <c r="AG232" s="12"/>
    </row>
    <row r="233" spans="1:33" ht="15.75" x14ac:dyDescent="0.25">
      <c r="A233" s="16">
        <v>223</v>
      </c>
      <c r="B233" s="13" t="s">
        <v>246</v>
      </c>
      <c r="C233" s="13" t="s">
        <v>246</v>
      </c>
      <c r="D233" s="13" t="s">
        <v>34</v>
      </c>
      <c r="E233" s="13">
        <v>1</v>
      </c>
      <c r="F233" s="15">
        <v>109150</v>
      </c>
      <c r="G233" s="16">
        <f t="shared" si="3"/>
        <v>109150</v>
      </c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1"/>
      <c r="AG233" s="12"/>
    </row>
    <row r="234" spans="1:33" ht="15.75" x14ac:dyDescent="0.25">
      <c r="A234" s="16">
        <v>224</v>
      </c>
      <c r="B234" s="13" t="s">
        <v>247</v>
      </c>
      <c r="C234" s="13" t="s">
        <v>247</v>
      </c>
      <c r="D234" s="13" t="s">
        <v>34</v>
      </c>
      <c r="E234" s="13">
        <v>1</v>
      </c>
      <c r="F234" s="15">
        <v>109150</v>
      </c>
      <c r="G234" s="16">
        <f t="shared" si="3"/>
        <v>109150</v>
      </c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1"/>
      <c r="AG234" s="12"/>
    </row>
    <row r="235" spans="1:33" ht="15.75" x14ac:dyDescent="0.25">
      <c r="A235" s="16">
        <v>225</v>
      </c>
      <c r="B235" s="13" t="s">
        <v>248</v>
      </c>
      <c r="C235" s="13" t="s">
        <v>248</v>
      </c>
      <c r="D235" s="13" t="s">
        <v>34</v>
      </c>
      <c r="E235" s="13">
        <v>1</v>
      </c>
      <c r="F235" s="15">
        <v>109150</v>
      </c>
      <c r="G235" s="16">
        <f t="shared" si="3"/>
        <v>109150</v>
      </c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1"/>
      <c r="AG235" s="12"/>
    </row>
    <row r="236" spans="1:33" ht="15.75" x14ac:dyDescent="0.25">
      <c r="A236" s="16">
        <v>226</v>
      </c>
      <c r="B236" s="13" t="s">
        <v>249</v>
      </c>
      <c r="C236" s="13" t="s">
        <v>249</v>
      </c>
      <c r="D236" s="13" t="s">
        <v>34</v>
      </c>
      <c r="E236" s="13">
        <v>1</v>
      </c>
      <c r="F236" s="15">
        <v>109150</v>
      </c>
      <c r="G236" s="16">
        <f t="shared" si="3"/>
        <v>109150</v>
      </c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1"/>
      <c r="AG236" s="12"/>
    </row>
    <row r="237" spans="1:33" ht="38.25" x14ac:dyDescent="0.25">
      <c r="A237" s="16">
        <v>227</v>
      </c>
      <c r="B237" s="13" t="s">
        <v>250</v>
      </c>
      <c r="C237" s="13" t="s">
        <v>250</v>
      </c>
      <c r="D237" s="13" t="s">
        <v>34</v>
      </c>
      <c r="E237" s="13">
        <v>1</v>
      </c>
      <c r="F237" s="15">
        <v>311932</v>
      </c>
      <c r="G237" s="16">
        <f t="shared" si="3"/>
        <v>311932</v>
      </c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1"/>
      <c r="AG237" s="12"/>
    </row>
    <row r="238" spans="1:33" ht="25.5" x14ac:dyDescent="0.25">
      <c r="A238" s="16">
        <v>228</v>
      </c>
      <c r="B238" s="13" t="s">
        <v>251</v>
      </c>
      <c r="C238" s="13" t="s">
        <v>251</v>
      </c>
      <c r="D238" s="13" t="s">
        <v>34</v>
      </c>
      <c r="E238" s="13">
        <v>1</v>
      </c>
      <c r="F238" s="15">
        <v>657146</v>
      </c>
      <c r="G238" s="16">
        <f t="shared" si="3"/>
        <v>657146</v>
      </c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1"/>
      <c r="AG238" s="12"/>
    </row>
    <row r="239" spans="1:33" ht="38.25" x14ac:dyDescent="0.25">
      <c r="A239" s="16">
        <v>229</v>
      </c>
      <c r="B239" s="13" t="s">
        <v>252</v>
      </c>
      <c r="C239" s="13" t="s">
        <v>252</v>
      </c>
      <c r="D239" s="13" t="s">
        <v>34</v>
      </c>
      <c r="E239" s="13">
        <v>1</v>
      </c>
      <c r="F239" s="15">
        <v>440328</v>
      </c>
      <c r="G239" s="16">
        <f t="shared" si="3"/>
        <v>440328</v>
      </c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1"/>
      <c r="AG239" s="12"/>
    </row>
    <row r="240" spans="1:33" ht="25.5" x14ac:dyDescent="0.25">
      <c r="A240" s="16">
        <v>230</v>
      </c>
      <c r="B240" s="13" t="s">
        <v>253</v>
      </c>
      <c r="C240" s="13" t="s">
        <v>253</v>
      </c>
      <c r="D240" s="13" t="s">
        <v>34</v>
      </c>
      <c r="E240" s="13">
        <v>1</v>
      </c>
      <c r="F240" s="15">
        <v>170398</v>
      </c>
      <c r="G240" s="16">
        <f t="shared" si="3"/>
        <v>170398</v>
      </c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1"/>
      <c r="AG240" s="12"/>
    </row>
    <row r="241" spans="1:33" ht="15.75" x14ac:dyDescent="0.25">
      <c r="A241" s="16">
        <v>231</v>
      </c>
      <c r="B241" s="13" t="s">
        <v>64</v>
      </c>
      <c r="C241" s="13" t="s">
        <v>64</v>
      </c>
      <c r="D241" s="13" t="s">
        <v>34</v>
      </c>
      <c r="E241" s="13">
        <v>1</v>
      </c>
      <c r="F241" s="15">
        <v>0</v>
      </c>
      <c r="G241" s="16">
        <f t="shared" si="3"/>
        <v>0</v>
      </c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1"/>
      <c r="AG241" s="12"/>
    </row>
    <row r="242" spans="1:33" ht="25.5" x14ac:dyDescent="0.25">
      <c r="A242" s="16">
        <v>232</v>
      </c>
      <c r="B242" s="13" t="s">
        <v>254</v>
      </c>
      <c r="C242" s="13" t="s">
        <v>254</v>
      </c>
      <c r="D242" s="13" t="s">
        <v>34</v>
      </c>
      <c r="E242" s="13">
        <v>1</v>
      </c>
      <c r="F242" s="15">
        <v>121390</v>
      </c>
      <c r="G242" s="16">
        <f t="shared" si="3"/>
        <v>121390</v>
      </c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1"/>
      <c r="AG242" s="12"/>
    </row>
    <row r="243" spans="1:33" ht="25.5" x14ac:dyDescent="0.25">
      <c r="A243" s="16">
        <v>233</v>
      </c>
      <c r="B243" s="13" t="s">
        <v>255</v>
      </c>
      <c r="C243" s="13" t="s">
        <v>255</v>
      </c>
      <c r="D243" s="13" t="s">
        <v>34</v>
      </c>
      <c r="E243" s="13">
        <v>1</v>
      </c>
      <c r="F243" s="15">
        <v>121390</v>
      </c>
      <c r="G243" s="16">
        <f t="shared" si="3"/>
        <v>121390</v>
      </c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1"/>
      <c r="AG243" s="12"/>
    </row>
    <row r="244" spans="1:33" ht="25.5" x14ac:dyDescent="0.25">
      <c r="A244" s="16">
        <v>234</v>
      </c>
      <c r="B244" s="13" t="s">
        <v>256</v>
      </c>
      <c r="C244" s="13" t="s">
        <v>256</v>
      </c>
      <c r="D244" s="13" t="s">
        <v>34</v>
      </c>
      <c r="E244" s="13">
        <v>1</v>
      </c>
      <c r="F244" s="15">
        <v>195194</v>
      </c>
      <c r="G244" s="16">
        <f t="shared" si="3"/>
        <v>195194</v>
      </c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1"/>
      <c r="AG244" s="12"/>
    </row>
    <row r="245" spans="1:33" ht="200.25" customHeight="1" x14ac:dyDescent="0.25">
      <c r="A245" s="16">
        <v>235</v>
      </c>
      <c r="B245" s="25" t="s">
        <v>257</v>
      </c>
      <c r="C245" s="16" t="s">
        <v>258</v>
      </c>
      <c r="D245" s="13" t="s">
        <v>34</v>
      </c>
      <c r="E245" s="21">
        <v>6</v>
      </c>
      <c r="F245" s="22">
        <v>259400</v>
      </c>
      <c r="G245" s="16">
        <f t="shared" si="3"/>
        <v>1556400</v>
      </c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1"/>
      <c r="AG245" s="12"/>
    </row>
    <row r="246" spans="1:33" ht="183" customHeight="1" x14ac:dyDescent="0.25">
      <c r="A246" s="16">
        <v>236</v>
      </c>
      <c r="B246" s="25" t="s">
        <v>260</v>
      </c>
      <c r="C246" s="26" t="s">
        <v>259</v>
      </c>
      <c r="D246" s="13" t="s">
        <v>34</v>
      </c>
      <c r="E246" s="21">
        <v>6</v>
      </c>
      <c r="F246" s="22">
        <v>341100</v>
      </c>
      <c r="G246" s="16">
        <f t="shared" si="3"/>
        <v>2046600</v>
      </c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1"/>
      <c r="AG246" s="12"/>
    </row>
    <row r="247" spans="1:33" ht="26.25" x14ac:dyDescent="0.25">
      <c r="A247" s="16">
        <v>237</v>
      </c>
      <c r="B247" s="20" t="s">
        <v>261</v>
      </c>
      <c r="C247" s="20" t="s">
        <v>262</v>
      </c>
      <c r="D247" s="16" t="s">
        <v>34</v>
      </c>
      <c r="E247" s="21">
        <v>5</v>
      </c>
      <c r="F247" s="22">
        <v>566973</v>
      </c>
      <c r="G247" s="16">
        <f t="shared" si="3"/>
        <v>2834865</v>
      </c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1"/>
      <c r="AG247" s="12"/>
    </row>
    <row r="248" spans="1:33" ht="26.25" x14ac:dyDescent="0.25">
      <c r="A248" s="16">
        <v>238</v>
      </c>
      <c r="B248" s="20" t="s">
        <v>263</v>
      </c>
      <c r="C248" s="20" t="s">
        <v>264</v>
      </c>
      <c r="D248" s="16" t="s">
        <v>34</v>
      </c>
      <c r="E248" s="21">
        <v>30</v>
      </c>
      <c r="F248" s="22">
        <v>52371</v>
      </c>
      <c r="G248" s="16">
        <f t="shared" si="3"/>
        <v>1571130</v>
      </c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1"/>
      <c r="AG248" s="12"/>
    </row>
    <row r="249" spans="1:33" ht="26.25" x14ac:dyDescent="0.25">
      <c r="A249" s="16">
        <v>239</v>
      </c>
      <c r="B249" s="20" t="s">
        <v>265</v>
      </c>
      <c r="C249" s="20" t="s">
        <v>265</v>
      </c>
      <c r="D249" s="16" t="s">
        <v>34</v>
      </c>
      <c r="E249" s="21">
        <v>1</v>
      </c>
      <c r="F249" s="22">
        <v>1524831</v>
      </c>
      <c r="G249" s="16">
        <f t="shared" si="3"/>
        <v>1524831</v>
      </c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1"/>
      <c r="AG249" s="12"/>
    </row>
    <row r="250" spans="1:33" ht="64.5" x14ac:dyDescent="0.25">
      <c r="A250" s="16">
        <v>240</v>
      </c>
      <c r="B250" s="20" t="s">
        <v>266</v>
      </c>
      <c r="C250" s="20" t="s">
        <v>266</v>
      </c>
      <c r="D250" s="16" t="s">
        <v>34</v>
      </c>
      <c r="E250" s="21">
        <v>1</v>
      </c>
      <c r="F250" s="22">
        <v>4882647</v>
      </c>
      <c r="G250" s="16">
        <f t="shared" si="3"/>
        <v>4882647</v>
      </c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1"/>
      <c r="AG250" s="12"/>
    </row>
    <row r="251" spans="1:33" ht="179.25" x14ac:dyDescent="0.25">
      <c r="A251" s="16">
        <v>241</v>
      </c>
      <c r="B251" s="20" t="s">
        <v>267</v>
      </c>
      <c r="C251" s="20" t="s">
        <v>268</v>
      </c>
      <c r="D251" s="16" t="s">
        <v>34</v>
      </c>
      <c r="E251" s="21">
        <v>5</v>
      </c>
      <c r="F251" s="22">
        <v>1301685</v>
      </c>
      <c r="G251" s="16">
        <f t="shared" si="3"/>
        <v>6508425</v>
      </c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1"/>
      <c r="AG251" s="12"/>
    </row>
    <row r="252" spans="1:33" ht="26.25" x14ac:dyDescent="0.25">
      <c r="A252" s="16">
        <v>242</v>
      </c>
      <c r="B252" s="20" t="s">
        <v>269</v>
      </c>
      <c r="C252" s="20" t="s">
        <v>269</v>
      </c>
      <c r="D252" s="16" t="s">
        <v>34</v>
      </c>
      <c r="E252" s="21">
        <v>4</v>
      </c>
      <c r="F252" s="22">
        <v>257255</v>
      </c>
      <c r="G252" s="16">
        <f t="shared" si="3"/>
        <v>1029020</v>
      </c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1"/>
      <c r="AG252" s="12"/>
    </row>
    <row r="253" spans="1:33" ht="64.5" x14ac:dyDescent="0.25">
      <c r="A253" s="16">
        <v>243</v>
      </c>
      <c r="B253" s="20" t="s">
        <v>270</v>
      </c>
      <c r="C253" s="20" t="s">
        <v>271</v>
      </c>
      <c r="D253" s="16" t="s">
        <v>34</v>
      </c>
      <c r="E253" s="21">
        <v>5</v>
      </c>
      <c r="F253" s="22">
        <v>566973</v>
      </c>
      <c r="G253" s="16">
        <f t="shared" si="3"/>
        <v>2834865</v>
      </c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1"/>
      <c r="AG253" s="12"/>
    </row>
    <row r="254" spans="1:33" ht="77.25" x14ac:dyDescent="0.25">
      <c r="A254" s="16">
        <v>244</v>
      </c>
      <c r="B254" s="20" t="s">
        <v>272</v>
      </c>
      <c r="C254" s="20" t="s">
        <v>273</v>
      </c>
      <c r="D254" s="16" t="s">
        <v>34</v>
      </c>
      <c r="E254" s="21">
        <v>5</v>
      </c>
      <c r="F254" s="22">
        <v>566973</v>
      </c>
      <c r="G254" s="16">
        <f t="shared" si="3"/>
        <v>2834865</v>
      </c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1"/>
      <c r="AG254" s="12"/>
    </row>
    <row r="255" spans="1:33" ht="128.25" x14ac:dyDescent="0.25">
      <c r="A255" s="16">
        <v>245</v>
      </c>
      <c r="B255" s="20" t="s">
        <v>274</v>
      </c>
      <c r="C255" s="20" t="s">
        <v>275</v>
      </c>
      <c r="D255" s="16" t="s">
        <v>34</v>
      </c>
      <c r="E255" s="21">
        <v>1</v>
      </c>
      <c r="F255" s="22">
        <v>11093544</v>
      </c>
      <c r="G255" s="16">
        <f t="shared" si="3"/>
        <v>11093544</v>
      </c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1"/>
      <c r="AG255" s="12"/>
    </row>
    <row r="256" spans="1:33" ht="51.75" x14ac:dyDescent="0.25">
      <c r="A256" s="16">
        <v>246</v>
      </c>
      <c r="B256" s="20" t="s">
        <v>276</v>
      </c>
      <c r="C256" s="20" t="s">
        <v>277</v>
      </c>
      <c r="D256" s="16" t="s">
        <v>34</v>
      </c>
      <c r="E256" s="21">
        <v>1</v>
      </c>
      <c r="F256" s="22">
        <v>75900</v>
      </c>
      <c r="G256" s="16">
        <f t="shared" si="3"/>
        <v>75900</v>
      </c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1"/>
      <c r="AG256" s="12"/>
    </row>
    <row r="257" spans="1:33" ht="26.25" x14ac:dyDescent="0.25">
      <c r="A257" s="16">
        <v>247</v>
      </c>
      <c r="B257" s="20" t="s">
        <v>278</v>
      </c>
      <c r="C257" s="20" t="s">
        <v>279</v>
      </c>
      <c r="D257" s="16" t="s">
        <v>34</v>
      </c>
      <c r="E257" s="21">
        <v>2</v>
      </c>
      <c r="F257" s="22">
        <v>411378</v>
      </c>
      <c r="G257" s="16">
        <f t="shared" si="3"/>
        <v>822756</v>
      </c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1"/>
      <c r="AG257" s="12"/>
    </row>
    <row r="258" spans="1:33" ht="26.25" x14ac:dyDescent="0.25">
      <c r="A258" s="16">
        <v>248</v>
      </c>
      <c r="B258" s="20" t="s">
        <v>280</v>
      </c>
      <c r="C258" s="20" t="s">
        <v>281</v>
      </c>
      <c r="D258" s="16" t="s">
        <v>34</v>
      </c>
      <c r="E258" s="21">
        <v>4</v>
      </c>
      <c r="F258" s="22">
        <v>52371</v>
      </c>
      <c r="G258" s="16">
        <f t="shared" si="3"/>
        <v>209484</v>
      </c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1"/>
      <c r="AG258" s="12"/>
    </row>
    <row r="259" spans="1:33" ht="51.75" x14ac:dyDescent="0.25">
      <c r="A259" s="16">
        <v>249</v>
      </c>
      <c r="B259" s="20" t="s">
        <v>282</v>
      </c>
      <c r="C259" s="20" t="s">
        <v>283</v>
      </c>
      <c r="D259" s="16" t="s">
        <v>34</v>
      </c>
      <c r="E259" s="21">
        <v>6</v>
      </c>
      <c r="F259" s="22">
        <v>83490</v>
      </c>
      <c r="G259" s="16">
        <f t="shared" si="3"/>
        <v>500940</v>
      </c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1"/>
      <c r="AG259" s="12"/>
    </row>
    <row r="260" spans="1:33" ht="26.25" x14ac:dyDescent="0.25">
      <c r="A260" s="16">
        <v>250</v>
      </c>
      <c r="B260" s="20" t="s">
        <v>284</v>
      </c>
      <c r="C260" s="20" t="s">
        <v>284</v>
      </c>
      <c r="D260" s="16" t="s">
        <v>34</v>
      </c>
      <c r="E260" s="21">
        <v>2</v>
      </c>
      <c r="F260" s="22">
        <v>53130</v>
      </c>
      <c r="G260" s="16">
        <f t="shared" si="3"/>
        <v>106260</v>
      </c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1"/>
      <c r="AG260" s="12"/>
    </row>
    <row r="261" spans="1:33" ht="141" x14ac:dyDescent="0.25">
      <c r="A261" s="16">
        <v>251</v>
      </c>
      <c r="B261" s="20" t="s">
        <v>285</v>
      </c>
      <c r="C261" s="20" t="s">
        <v>286</v>
      </c>
      <c r="D261" s="16" t="s">
        <v>34</v>
      </c>
      <c r="E261" s="21">
        <v>1</v>
      </c>
      <c r="F261" s="22">
        <v>6295422</v>
      </c>
      <c r="G261" s="16">
        <f t="shared" si="3"/>
        <v>6295422</v>
      </c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1"/>
      <c r="AG261" s="12"/>
    </row>
    <row r="262" spans="1:33" ht="64.5" x14ac:dyDescent="0.25">
      <c r="A262" s="16">
        <v>252</v>
      </c>
      <c r="B262" s="20" t="s">
        <v>287</v>
      </c>
      <c r="C262" s="20" t="s">
        <v>288</v>
      </c>
      <c r="D262" s="16" t="s">
        <v>34</v>
      </c>
      <c r="E262" s="21">
        <v>1</v>
      </c>
      <c r="F262" s="22">
        <v>8452983</v>
      </c>
      <c r="G262" s="16">
        <f t="shared" si="3"/>
        <v>8452983</v>
      </c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1"/>
      <c r="AG262" s="12"/>
    </row>
    <row r="263" spans="1:33" ht="51.75" x14ac:dyDescent="0.25">
      <c r="A263" s="16">
        <v>253</v>
      </c>
      <c r="B263" s="20" t="s">
        <v>289</v>
      </c>
      <c r="C263" s="20" t="s">
        <v>290</v>
      </c>
      <c r="D263" s="16" t="s">
        <v>34</v>
      </c>
      <c r="E263" s="21">
        <v>1</v>
      </c>
      <c r="F263" s="22">
        <v>3979437</v>
      </c>
      <c r="G263" s="16">
        <f t="shared" si="3"/>
        <v>3979437</v>
      </c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1"/>
      <c r="AG263" s="12"/>
    </row>
    <row r="264" spans="1:33" ht="15.75" x14ac:dyDescent="0.25">
      <c r="A264" s="16">
        <v>254</v>
      </c>
      <c r="B264" s="21" t="s">
        <v>291</v>
      </c>
      <c r="C264" s="21" t="s">
        <v>291</v>
      </c>
      <c r="D264" s="16" t="s">
        <v>34</v>
      </c>
      <c r="E264" s="21">
        <v>5</v>
      </c>
      <c r="F264" s="22">
        <v>257300</v>
      </c>
      <c r="G264" s="16">
        <f t="shared" si="3"/>
        <v>1286500</v>
      </c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1"/>
      <c r="AG264" s="12"/>
    </row>
    <row r="265" spans="1:33" ht="38.25" x14ac:dyDescent="0.25">
      <c r="A265" s="16">
        <v>255</v>
      </c>
      <c r="B265" s="21" t="s">
        <v>292</v>
      </c>
      <c r="C265" s="21" t="s">
        <v>292</v>
      </c>
      <c r="D265" s="16" t="s">
        <v>34</v>
      </c>
      <c r="E265" s="21">
        <v>1</v>
      </c>
      <c r="F265" s="22">
        <v>2437700</v>
      </c>
      <c r="G265" s="16">
        <f t="shared" si="3"/>
        <v>2437700</v>
      </c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1"/>
      <c r="AG265" s="12"/>
    </row>
    <row r="266" spans="1:33" ht="38.25" x14ac:dyDescent="0.25">
      <c r="A266" s="16">
        <v>256</v>
      </c>
      <c r="B266" s="21" t="s">
        <v>293</v>
      </c>
      <c r="C266" s="21" t="s">
        <v>293</v>
      </c>
      <c r="D266" s="16" t="s">
        <v>34</v>
      </c>
      <c r="E266" s="21">
        <v>1</v>
      </c>
      <c r="F266" s="22">
        <v>2455800</v>
      </c>
      <c r="G266" s="16">
        <f t="shared" si="3"/>
        <v>2455800</v>
      </c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1"/>
      <c r="AG266" s="12"/>
    </row>
    <row r="267" spans="1:33" ht="15.75" x14ac:dyDescent="0.25">
      <c r="A267" s="16">
        <v>257</v>
      </c>
      <c r="B267" s="21" t="s">
        <v>294</v>
      </c>
      <c r="C267" s="21" t="s">
        <v>294</v>
      </c>
      <c r="D267" s="16" t="s">
        <v>34</v>
      </c>
      <c r="E267" s="21">
        <v>1</v>
      </c>
      <c r="F267" s="22">
        <v>67600</v>
      </c>
      <c r="G267" s="16">
        <f t="shared" si="3"/>
        <v>67600</v>
      </c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1"/>
      <c r="AG267" s="12"/>
    </row>
    <row r="268" spans="1:33" ht="25.5" x14ac:dyDescent="0.25">
      <c r="A268" s="16">
        <v>258</v>
      </c>
      <c r="B268" s="21" t="s">
        <v>295</v>
      </c>
      <c r="C268" s="21" t="s">
        <v>295</v>
      </c>
      <c r="D268" s="16" t="s">
        <v>34</v>
      </c>
      <c r="E268" s="21">
        <v>2</v>
      </c>
      <c r="F268" s="22">
        <v>65970</v>
      </c>
      <c r="G268" s="16">
        <f t="shared" si="3"/>
        <v>131940</v>
      </c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1"/>
      <c r="AG268" s="12"/>
    </row>
    <row r="269" spans="1:33" ht="25.5" x14ac:dyDescent="0.25">
      <c r="A269" s="16">
        <v>259</v>
      </c>
      <c r="B269" s="21" t="s">
        <v>296</v>
      </c>
      <c r="C269" s="21" t="s">
        <v>296</v>
      </c>
      <c r="D269" s="16" t="s">
        <v>34</v>
      </c>
      <c r="E269" s="21">
        <v>1</v>
      </c>
      <c r="F269" s="22">
        <v>56000</v>
      </c>
      <c r="G269" s="16">
        <f t="shared" si="3"/>
        <v>56000</v>
      </c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1"/>
      <c r="AG269" s="12"/>
    </row>
    <row r="270" spans="1:33" ht="25.5" x14ac:dyDescent="0.25">
      <c r="A270" s="16">
        <v>260</v>
      </c>
      <c r="B270" s="21" t="s">
        <v>297</v>
      </c>
      <c r="C270" s="21" t="s">
        <v>297</v>
      </c>
      <c r="D270" s="16" t="s">
        <v>34</v>
      </c>
      <c r="E270" s="21">
        <v>2</v>
      </c>
      <c r="F270" s="22">
        <v>72500</v>
      </c>
      <c r="G270" s="16">
        <f t="shared" si="3"/>
        <v>145000</v>
      </c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1"/>
      <c r="AG270" s="12"/>
    </row>
    <row r="271" spans="1:33" ht="15.75" x14ac:dyDescent="0.25">
      <c r="A271" s="27"/>
      <c r="B271" s="28" t="s">
        <v>31</v>
      </c>
      <c r="C271" s="28"/>
      <c r="D271" s="27"/>
      <c r="E271" s="28"/>
      <c r="F271" s="29"/>
      <c r="G271" s="27">
        <f>SUM(G11:G270)</f>
        <v>131308084</v>
      </c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1"/>
      <c r="AG271" s="12"/>
    </row>
    <row r="273" spans="2:3" ht="30" customHeight="1" x14ac:dyDescent="0.25">
      <c r="B273" s="31"/>
      <c r="C273" s="31"/>
    </row>
    <row r="274" spans="2:3" x14ac:dyDescent="0.25">
      <c r="B274" s="8"/>
      <c r="C274" s="10"/>
    </row>
  </sheetData>
  <mergeCells count="11">
    <mergeCell ref="B273:C273"/>
    <mergeCell ref="E2:G2"/>
    <mergeCell ref="AF9:AF10"/>
    <mergeCell ref="A9:A10"/>
    <mergeCell ref="B9:B10"/>
    <mergeCell ref="D9:D10"/>
    <mergeCell ref="E9:E10"/>
    <mergeCell ref="C9:C10"/>
    <mergeCell ref="H9:AE9"/>
    <mergeCell ref="B6:G8"/>
    <mergeCell ref="E3:G4"/>
  </mergeCells>
  <pageMargins left="0.25" right="0.25" top="0.75" bottom="0.75" header="0.3" footer="0.3"/>
  <pageSetup paperSize="9" scale="8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2022-05-06T11:48:11Z</dcterms:modified>
</cp:coreProperties>
</file>