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8800" windowHeight="11745"/>
  </bookViews>
  <sheets>
    <sheet name="Интервенц" sheetId="2" r:id="rId1"/>
    <sheet name="Лист1" sheetId="1" r:id="rId2"/>
  </sheets>
  <definedNames>
    <definedName name="_xlnm._FilterDatabase" localSheetId="0" hidden="1">Интервенц!$A$11:$G$96</definedName>
    <definedName name="_xlnm.Print_Area" localSheetId="0">Интервенц!$A$1:$G$112</definedName>
  </definedNames>
  <calcPr calcId="162913"/>
</workbook>
</file>

<file path=xl/calcChain.xml><?xml version="1.0" encoding="utf-8"?>
<calcChain xmlns="http://schemas.openxmlformats.org/spreadsheetml/2006/main">
  <c r="G14" i="2" l="1"/>
  <c r="G15" i="2"/>
  <c r="G16" i="2"/>
  <c r="G17" i="2"/>
  <c r="G18" i="2"/>
  <c r="G19" i="2"/>
  <c r="G20" i="2"/>
  <c r="G21" i="2"/>
  <c r="G22" i="2"/>
  <c r="G23" i="2"/>
  <c r="G24" i="2"/>
  <c r="G25" i="2"/>
  <c r="G26" i="2"/>
  <c r="G27" i="2"/>
  <c r="G28" i="2"/>
  <c r="G29" i="2"/>
  <c r="G30" i="2"/>
  <c r="G31" i="2"/>
  <c r="G32" i="2"/>
  <c r="G33" i="2"/>
  <c r="G34" i="2"/>
  <c r="G35" i="2"/>
  <c r="G36" i="2"/>
  <c r="G37" i="2"/>
  <c r="G38" i="2"/>
  <c r="G39" i="2"/>
  <c r="G40" i="2"/>
  <c r="G41" i="2"/>
  <c r="G42" i="2"/>
  <c r="G43" i="2"/>
  <c r="G44" i="2"/>
  <c r="G45" i="2"/>
  <c r="G46" i="2"/>
  <c r="G47" i="2"/>
  <c r="G48" i="2"/>
  <c r="G49" i="2"/>
  <c r="G50" i="2"/>
  <c r="G51" i="2"/>
  <c r="G52" i="2"/>
  <c r="G53" i="2"/>
  <c r="G54" i="2"/>
  <c r="G55" i="2"/>
  <c r="G56" i="2"/>
  <c r="G57" i="2"/>
  <c r="G58" i="2"/>
  <c r="G59" i="2"/>
  <c r="G60" i="2"/>
  <c r="G61" i="2"/>
  <c r="G62" i="2"/>
  <c r="G63" i="2"/>
  <c r="G64" i="2"/>
  <c r="G65" i="2"/>
  <c r="G66" i="2"/>
  <c r="G67" i="2"/>
  <c r="G68" i="2"/>
  <c r="G69" i="2"/>
  <c r="G70" i="2"/>
  <c r="G71" i="2"/>
  <c r="G72" i="2"/>
  <c r="G73" i="2"/>
  <c r="G74" i="2"/>
  <c r="G75" i="2"/>
  <c r="G76" i="2"/>
  <c r="G77" i="2"/>
  <c r="G78" i="2"/>
  <c r="G79" i="2"/>
  <c r="G80" i="2"/>
  <c r="G81" i="2"/>
  <c r="G82" i="2"/>
  <c r="G83" i="2"/>
  <c r="G84" i="2"/>
  <c r="G85" i="2"/>
  <c r="G86" i="2"/>
  <c r="G87" i="2"/>
  <c r="G88" i="2"/>
  <c r="G89" i="2"/>
  <c r="G90" i="2"/>
  <c r="G91" i="2"/>
  <c r="G92" i="2"/>
  <c r="G93" i="2"/>
  <c r="G94" i="2"/>
  <c r="G13" i="2"/>
  <c r="G95" i="2"/>
</calcChain>
</file>

<file path=xl/sharedStrings.xml><?xml version="1.0" encoding="utf-8"?>
<sst xmlns="http://schemas.openxmlformats.org/spreadsheetml/2006/main" count="256" uniqueCount="174">
  <si>
    <t>№</t>
  </si>
  <si>
    <t>Наименование лекарственных средств и медицинских изделий</t>
  </si>
  <si>
    <t>Техническая характеристика</t>
  </si>
  <si>
    <t>Единица измерения</t>
  </si>
  <si>
    <t>Кол-во</t>
  </si>
  <si>
    <t>Цена, тенге</t>
  </si>
  <si>
    <t>Сумма, тенге</t>
  </si>
  <si>
    <t>штука</t>
  </si>
  <si>
    <t>комплект</t>
  </si>
  <si>
    <t>набор</t>
  </si>
  <si>
    <t>Крепежное устройство для дренажного катетера  от 6 до 24F из нетканного материала с защитной крышечкой из прозрачного материала и кольцами для затягивания нити. Основа - гидроколоидное кольцо.</t>
  </si>
  <si>
    <t>микрокатетер с микропроводником</t>
  </si>
  <si>
    <t>Самораскрывающийся нитиноловый стент для сонных артерий. Толщина страты 240 μm. Стент полностью рентгеноконтрастный и не требует наличия маркеров, что существенно упрощает и ускоряет процедуру его позиционирования.  Защитная система снаружи каркаса стента в виде сетчатого рукав из нити полиэтилентерефталата (PET), толщиной 20 мкм. Обеспечивает непрерывную противоэмболическую защиту за счет размер пор 165 мкм. Стент должен иметь нулевое укорочение. Стент должен иметь открытую ячейку и одинаковую радиальную устойчивостью по всей длине. Наличие технологии поддержания оптимальной длины размещения независимо от диаметра сосуда, что устраняет необходимость в конической конструкции стента и упрощает работу в извилистой анатомии.  Системе доставки 6F c RX-портом на расстоянии 33 см. Совместимость с проводником 0.014", проксимальными или дистальными устройствами EPD. Диаметр от 6 до 10 мм, длина от 20 до 60 мм. Рабочая длина 135см.</t>
  </si>
  <si>
    <t>не нагружаемые микросферы</t>
  </si>
  <si>
    <t xml:space="preserve">Микросферы (не нагружаемые) предназначены для окклюзии кровеносных сосудов в терапевтических или вспомогательных целях при:
- гиперваскуляризованных опухолях;
- гепатоцеллюлярных карциномах;
- миоме матки;
- доброкачественной гиперплазии предстательной железы;
- периферической артериовенозной мальформации;
- опухоли шеи, туловища и скелета;
- кровотечении, травме и предоперационном уменьшении кровотечения.
Основу микросфер для эмболизации составляет полиэтиленгликоль (ПЭГ), поэтому они обладают прекрасными суспензионными характеристиками и сжимаемостью.
Микросферы входят в семейство эмболических частиц, разработанных на основании фирменной технологии создания микросфер. Данные сферы разработаны, чтобы обеспечить контролируемую целенаправленную эмболизацию. Микросферы изготовлены из полиэтиленгликоля и включают ряд микросфер в готовом виде, сжимаемых, откалиброванных, сферических по форме и биосовместимых. 
Микросферы доступны в диапазоне размеров от 75 до 1100 мкм с более точным распределением частиц по размеру* по сравнению с другими продаваемыми микросферами. Микросферы доступны в следующем диапазоне размеров: 75 ± 30 мкм (оранжевый); 200 ± 75 мкм (желтый); 400 ± 75 мкм (синий/голубой); 600 ± 75 мкм (красный); 800 ± 75 мкм (зеленый); 1100 ± 75 мкм (фиолетовый).
Точная калибровка позволяет осуществить более прогнозируемую и прицельную эмболизацию. Микросферы доказали свою сжимаемость при сохранении сферической формы, выдерживают временную деформацию для облечения процедуры введения.
Цветовая маркировка обозначает определенный размер микросфер, содержащихся в шприце: 75 - оранжевый цвет; 200 – желтый цвет; 400 – синий/голубой цвет; 600 – красный цвет; 800 – зеленый цвет; 1100 – фиолетовый цвет. Микросферы содержатся в стерильном шприце объемом 20 см3 и упакованы в контейнер со снимающейся крышкой из материала Tyvek. Каждый шприц содержит приблизительно 2 мл микросфер в апирогенном, стерильном транспортировочном буферном физиологическом растворе. Объем микросфер (мл): 2. Объем PBS (мл): 4. Основной материал: Полиэтиленгликоль (ПЭГ). Носители данных: Физиологический раствор с фосфатным буфером. Совместимость катетера: ≤ 0,041 дюйма для всех размеров.
Микросферы обладают прекрасными суспензионными характеристиками при добавлении неионного контрастного вещества. Количество необходимого контрастного вещества зависит от его концентрации и размера используемых микросфер .
</t>
  </si>
  <si>
    <t xml:space="preserve">Устройство для закрытия пункционных отверстий </t>
  </si>
  <si>
    <t>Эмболизирующие сферические микросферы, состоящие из гелевого пластичного гидрофильного ядра и поверхностного покрытия, представляющего собой биосовместимый, неразрушающийся полимер с высокой аффинностью к белкам. Полимер должен обладать противовоспалительной, антитромбогенной активностью.  Микросферы должны иметь широкий диапазон точно калиброванных размеров - 40, 75, 100, 250, 400, 500, 700, 900, 1100, 1300 микрон. Более 95% микросфер находятся в указанном диапазоне размеров. Точно откалиброванный размер снижает риск преждевременной окклюзии сосудов. Микросферы должны поставляться в предварительно наполненных шприцах объемом 1мл или 2 мл. Высокая стабильность готовой суспензии при смешивании. Обязательное наличие цветовой маркировки размера микросфер.</t>
  </si>
  <si>
    <t>Устройство для защиты от дистальной эмболии. Представляет собой конический фильтр установленный на системе доставки. Материал фильтра – нитинол, который обеспечивает отличную гемосовместимость. Плетеная конструкция фильтра и круглый дистальный кончик исключают риск травмы сосуда. Точный аксиальный контроль и устойчивость к перегибам обеспечивают проходимость в сложной извитой анатомии. Золотая петля позволяет точно идентифицировать статус открытия и положения фильтра в сосуде. Рентгеноконтастные маркеры на дистальном и проксимальном концах фильтра. Маркер на дистальном конце катетера доставки. Маркер на дистальном конце катетера для извлечения фильтра. Диаметр ячеек фильтра обеспечивает низкое эндоваскулярное давление и непрерывность кровотока. Устройство для извлечения одновременно закрывает фильтр со всех сторон, что минимизирует потерю эмболов, закрытие фильтра можно производить под любым углом. Совместимость с любым проводником 0,014”. Совместимость c направляющим катетером с минимальным внутренним диаметром 0,066’’. Профиль дистальной части в сложенном состоянии 3,2 Fr /4,2 Fr. Размеры: Ø корзины фильтра 3,4,5,6,7,8 мм.  Рабочая длина доставки катетера – 190 см и 320 см.</t>
  </si>
  <si>
    <t xml:space="preserve">Дилятационный баллонный катетер для ЧТА. Предназначен для расширения стенозированных участков в бедренной, подвздошно-бедренных, подколенной, коленной и почечной артериях и для лечения обструктивных поражений естественных или искусственных артериовенозных диализных фистул. Баллон циллиндрической формы. Комплаенсность минимальная. Баллон выполнен из нейлона. Количество складок на баллоне, не менее – 2. Возможность инфляции баллона без проводника.
Быстрая дефляция баллона. Возможность повторного сворачивания баллона и обратного низведения в катетер для репозиционирования. Возможность проведения через протяженные узкие участки и плотные поражения. Гидрофобное покрытие баллона. Дизайн штифта коаксиальный. Кончик катетера имеет скошенный край по всей окружности для обеспечения минимального поперечного сечения в области введения в зону поражения. 
Диаметр баллона, не менее - 3; 4; 5; 6; 7; 8; 9; 10; 12мм. 
Длина баллона, не менее - 20; 40; 60; 80; 100; 120; 150; 220 мм.
Увеличение диаметра баллона между номинальным давлением и расчетным давлением разрыва, не более - 8%
Номинальное давление, не менее – 6 атм.
Расчетное давление разрыва, не менее -10; 11; 12; 13; 14; 15; 16 атм.
Длина системы доставки, не менее – 75; 100; 130 см.
Количество рентгеноконтрастных маркеров, не менее – 2.
Совместимый проводник, не более – 0,035 дюйм.
Совместимость с интродьюсером, не более – 5, 6, 7, 8F
</t>
  </si>
  <si>
    <t xml:space="preserve">Дилятационный баллонный катетер для ЧТА. Предназначен для расширения стенозированных участков в поверхностно-бедренной, подколенной, почечных  и для лечения обструктивных поражений естественных или искусственных артериовенозных диализных фистул. Баллон цилиндрической формы. Баллон выполнен из нейлона. Атравматический кончик. Баллон полукомплаенсный.
Увеличение диаметра баллона между номинальным давлением и расчетным давлением разрыва, не более - 15%. Количество складок на баллоне, не менее – 2. 
Покрытие баллона гидрофильное. Рентгеноконтрастные маркеры на системе доставки, определяющие рабочую поверхность баллона. Количество рентгеноконтрастных маркеров, не менее- 2 шт. Дизайн штифта коаксиальный. Шафт имеет специальные зоны изгиба, улучшающие проводимость инструмента в дистальном русле и исключающие перегиб катетера. Маркировочная посантиметроваянерентгеноконтрастная шкала на внешнем катетере.  
Диаметр баллона не менее - 3; 4; 5; 6; 7; 8; 9; 10; 12 мм
Длина баллона не менее - 20; 40; 60; 80; 100; 120; 150; 200; 250; 300 мм
Совместимость с проводником, не более – 0,035дюйм
Номинальное давление наполнения баллона, не менее – 6; 8 атм
Расчетное давление разрыва не менее -  9; 10; 11; 12; 13; 14; 15; 16; 17; 19; 20; 21 атм
Длина катетера не менее – 75, 130 см,
Совместимость с интродьюсером  не более – 5, 6 , 7F
</t>
  </si>
  <si>
    <t xml:space="preserve">Самораскрывающийся стент-графт для периферической ЧТА. Стент предназначен для поддержания проходимости подвздошных артерий в случаях диссекции, люминальной обструкции и частично отделившихся от сосудистой стенки атеросклеротических бляшек, окклюзий после тромболиза, рестеноза. МРТ-совместимость стент-графта (возможность проведения  МРТ-исследования пациентам с имплантированным стент-графтом).
Возможность постдилатации. Материал стента – нитинол. Материал покрытия – политетрафторэтилен. Длина непокрытых расширенных концов стента с каждой стороны, не менее - 2 мм. Укорочение стент-графта при раскрытии, не более - 2%. Количество маркеров с дистальной стороны стента – 4, с проксимальной стороны-4.Материал маркеров – тантал. Тип системы доставки – сдвигающаяся (“pull-back”). Дизайн системы доставки – коаксиальный. Соединение внутреннего катетера системы доставки с рукояткой металлической трубкой. 
Диаметр стент-графта, не менее - 5, 6, 7, 8, 9, 10, 12, 13.5 мм.
Длина стент-графта, не менее - 20, 30, 40, 60. 80, 100, 120 мм.
Длина системы доставки, не менее – 80,117 см.
Совместимость с проводником не более – 0,035 дюйм
Совместимость с интродюссером – 8, 9, 10F
</t>
  </si>
  <si>
    <t xml:space="preserve">Дилятационный баллонный катетер ультравысокого давления для ЧТА. Показан для постдилатациястент-графта в переферических сосудах. Баллон циллиндрической формы. Возможность проведения через протяженные узкие участки и плотные поражения. Гидрофильное покрытие катетера. Отверстие для проводника должно выдерживать давление на разрыв, не менее 450,0 Psi. Инфляция баллона возможна без введенного проводника, увеличение баллона между номинальным давлением и расчетным давлением разрыва, не более – 2,5%. Баллон выполнен из композитного материала, армирование баллона волокнами. Атравматичный кончик.  Дизайн шафта коаксиальный.
Количество складок на баллоне, не менее – 3. 
Длина баллона - 20;  40; 60; 80; 100 мм.
Диаметр баллона - 4; 5; 6; 7; 8; 9; 10; 12 мм.
Номинальное давление наполнения баллона, не менее - 8 атм.
Расчетное давление разрыва – 40 атм. 
Время дефляции баллона, не более - 90 сек. 
Время инфляции баллона, не более – 30 сек,
Количество рентгеноконтрастных маркеров- 2.
Длина катетера – 50, 75см.
Совместимость с интродьюссером – 6,7,8 F.
Дистальный диаметр кончика, не более - 0,039 дюйм.
Совместимый проводник, не более – 0,035 дюйм.
</t>
  </si>
  <si>
    <t xml:space="preserve">Дилятационный баллонный катетер для ЧТА. Предназначен для расширения стенозированных участков в поверхностно-бедренной, подколенной, большеберцовой и малоберцовой, артериях стопы, почечных и для лечения обструктивных поражений естественных или искусственных артериовенозных диализных фистул. Баллон цилиндрической формы. Баллон выполнен из нейлона. Атравматический кончик. Баллон полукомплаенсный.
Увеличение диаметра баллона между номинальным давлением и расчетным давлением разрыва, не более - 15%. Количество складок на баллоне, не менее – 2. 
Покрытие баллона гидрофильное. Рентгеноконтрастные маркеры на системе доставки, определяющие рабочую поверхность баллона. Количество рентгеноконтрастных маркеров, не менее- 2 шт. Дизайн штифта коаксиальный. Шафт имеет специальные зоны изгиба, улучшающие проводимость инструмента в дистальном русле и исключающие перегиб катетера. Маркировочная посантиметроваянерентгеноконтрастная шкала на внешнем катетере.  
Диаметр баллона не менее – 1,5; 2; 2.5; 3; 3.5; 4; 5; 6; 7; 8; 9мм
Длина баллона не менее - 20; 40; 60; 80; 100; 120; 150; 200; 250; 300 мм
Совместимость с проводником, не более – 0,014; 0,018 дюйм
Номинальное давление наполнения баллона, не менее – 6 атм
Расчетное давление разрыва не менее -  11; 12; 13; 14; 15; 16атм
Длина катетера не менее – 75, 130, 150 см,
Совместимость с интродьюсером  не более – 4, 5, 6F
</t>
  </si>
  <si>
    <t>Набор для ТИПС</t>
  </si>
  <si>
    <t>Интродьюсеры предназначаются для чрескожного введения в сосуд для облегчения процедуры вмешательства в целом. Уникальный гемостатический клапан поддерживает необычайно высокий уровень гемостаза, что позволяет избегать кровотечений и аспирации воздуха. Плавный переход «шафт-дилятатор» и оптимальная конусообразная конструкция дилятатора позволяют уменьшить сопротивление проколу. Чрезвычайно тонкая рентгеноконтрастная стенка с муфтой для предотвращения перекручивания, обеспечивающая превосходное управление катетером. Дилятатор с защелкой, предотвращающей смещение дилятатора при введении и позволяющей осуществлять удаление дилататора одной рукой. Интродьюсерфеморальный. Возможность выбора диаметра 5, 6, 7, 8, 9, 10Fr.  Возможность выбора длины интродьюсеров длиной 10 см. Возможность выбора интродьюсеров с ренгенконтрастной меткой. Возможность выбора цветовой кодировки диаметра интродьюсера.  Возможность выбора двухслойной стенки, с внешним слоем из ETFE.  Возможность выбора в комплекте дилятатора, гемостатического клапана.  Наличие защитного механизма на дилятаторе, препятствующего самопроизвольному открытию. Возможность выбора интродьюсеров с гидрофильным покрытием.  Наличие интродьюсеров с иглой в комплекте 20 G x 32 mm, 20 G x 51 mm, 18 G x 64 mm, 18 G x 70mm. Наличие возможности выбора комплекта интродьюсера с металлической иглой или иглой-катетером.  Возможность выбора педиатрических наборов.  Наличие выбора длин минипроводника 45см, 80см. Наличие выбора диаметра мини проводника: 0,018",0,021", 0,025", 0,035", 0,038". Цветовая кодировка по размерам. Выбор цветовой кодировки диаметра интродьюсера.</t>
  </si>
  <si>
    <t xml:space="preserve">1 шт.- Простыня одноразовая - простыня, размерами: 100х100см, может быть сложена с пятью сгибами. Также простыня имеет 5см клейкую полоску. Сделана из материала BIFLEX 59GSM.
1 шт.- Краник трехходовой - Трехходовой краник высокого давления с вращающейся задвижкой, достигает до 1200 psi давления. Тип: (папа/луерлок) Корпус сделан из прочного материала поликарбонат, ручка сделана из термопластичного материала. Вращающийся механизм смазан силиконовой жидкостью чтобы избежать застревание. Общая ширина 1.3"", общая высота 1.108"", общая длина 2.175"". Диаметр отверстия 1.80 мм или 0.071 дюйм. Длина ручки 0.827"". Форма корпуса: Под рукояткой имеется 2 держателя для захвата пальца для обеспечения прочного захвата с противоположной стороны ручки. Вся длина корпуса имеет поддерживающую форму кривизны. Устройство предназначено для обеспечения доставки жидкости высокого давления и объема через все устройство с дополнительной опцией: закрытой или полуоткрытой 3 ходовыми проходами. 
1 шт.- Чаша для хранения проводника: 2500мл - общий диаметр 249мм, высота 80,8мм. В чаше имеется градуированный внутренний профиль для того, чтобы держать проводник внутри чаши. Общая емкость жидкости 2500мл, гладкая текстура. Продукт изготовлен из полипропилена. Чаша содержит внутренний проводниковый зажимный держатель. Чаша синего цвета.
4 шт.- Инфузионная система - не вентилируемая инфузионная система сделан для поставки жидкости с мягкой упаковки, таких как натрия хлорида 09% или складной упаковки, к пациенту. Не вентилируемая инфузионная система не может использоваться со стеклянной банкой. Система сделана из 3-х составляющих: шип (острие), линия и роликовый зажим. Шип является одноходовым шипом со скоростью потока 20 капель примерно на 1 куб. идет встроенный к 60 мм длиной - капающей камере, общая длина шипа с камерой - 129.9 мм. Камера сделана из мягкого поливинилхлорида, не содержит диэтилгексилфталат. Камера имеет встроенный фильтр в 15 микрон, сделан из акрилонитрилбутадиенстирол+нейлон мембраны. Линия (трубка) сделана из поливинилхлорида, не содержит диэтилгексилфталат - материал, с внутренним диаметром 2.9 мм и общим диаметром 4.1 мм. Общая длина - 200 см к дистальной части которая имеет крепление тип ""вкручивания"" - коннектор к пациенту. Цвет: прозрачный. Роликовый зажим сделан из полистирола, белого цвета.
1 шт.- Линия высокого давления  - размерами: 160 см с возможностью доставки высокого давления. Внутренний Диаметр составляет 1,9 мм, наружный диаметр 4.78 мм, толщина стенки 1.44 мм, овальность 0.08 мм и жесткость края (крепления) 92, трубка изготовлена из прочного материала. Сама трубка успешно протестирована давлением до 2250 Psi. Трубка не содержит фталат. Трубка имеет характеристики нон-фталат пластифицирующей добавки которая обладает превосходной устойчивостью к экстракции липидов крови и высоким содержанием жира эмульсий. Линия имеет 2 колпачка, один вентилируют и другой нет.
1 шт.- Скальпель  №11. Ручка скальпеля: Изготовлена из акрилонитрилбутадиенстирол материала, общая длина - 121.2мм. Ручка скальпеля должна иметь очертание захвата для пальца, чтобы обеспечить лучшую управляемость и манипуляции. Цвет скальпеля синий. Общая длина рукоятки и захвата для пальца должна составлять 31.5мм в длину. Угол полосы захвата пальцем составляет 30 градусов. Лезвие: изготовлено из нержавеющей стали с допустимой твердостью, толщина 0.39мм. Пластиковый кожух скальпеля изготовлен из полиэтилена низкой плотности.
1 шт.- Чаша 500 мл -  100% Полипропилен, не содержит диэтилгексилфталат, не содержит латекс, не содержит поливинилхлорид. Общий объем 500 мл. Синяя.
1 шт.- Чаша 250 мл -  100% Полипропилен, не содержит диэтилгексилфталат, не содержит латекс, не содержит поливинилхлорид. Общий объем 250 мл. Синяя.
3 шт.- Чаша 100 мл -  100% Полипропилен, не содержит диэтилгексилфталат, не содержит латекс, не содержит поливинилхлорид. Общий объем 100 мл. Прозрачная.
1 шт.- Шприц 3мл -  объем: 3 мл, стерильно, с наконечником тип крепления иглы к цилиндру шприца, при котором игла ""вкручиваемый"" в шприц.
2 шт.- Шприц 10мл -  объем: 10 мл, стерильно, с наконечником тип крепления иглы к цилиндру шприца, при котором игла ""вкручиваемый"" в шприц.
2 шт.- Шприц 20мл - объем: 20 мл, стерильно, с наконечником тип крепления иглы к цилиндру шприца, при котором игла ""вкручиваемый"" в шприц.
1 шт.- Устройство вращения проводника - изготовлено: крышка - АБС-пластик, корпус - АБС-пластик, зажимная втулка - латунь. Корпус покрыт ромбовидными точками, чтобы обеспечить лучшее сцепление при работе в перчатках. Внутренняя металлическая часть является динамическим запирающим механизмом, который позволяет контролировать проводник и свободно манипулировать им. Диаметр проводника 0,025""""-0,038"""".
2 шт.- Полотенце - голубого цвета, сделано из 100% хлопка, размер: 44х70см.
2 шт.- Полотенце - белого цвета, сделано из 100% материала Kaycel (целлюлоза), размер: 32х36см.
1 шт.- Покрытие: защитное на стол - общий размер скатерти - 137х150см. Покрытие разделено на 3 части - 2 части - полиэтиленовые, водоотталкивающие, и 1 часть - водовпитывающий, впитывающая воду. Водооталкивающий материал, и впитывающий воду - материал - с коэффициентом поглощения более чем 300%, часть, впитывающая воду - 150см длиной и 61см в ширину. Скатерть имеет клеевой маркер на нижней стороне.
4 шт.- Халат одноразовый - халат изготовлен из композитного нетканого материала с плотностью не ниже 45г. Размеры: по линии горловины - 22см в длину, центр - передняя часть от линии горловины до линии подгибки - 139,5см, общая ширина в развёрнутом виде - 165см, длина от самой высокой точки плеча до низа - 148см, длина рукава до верхней точки плеча - 84см, ширина груди - 70см, длина манжеты - 7см*5см, прорезиненный материал. Размер XL, халат идет с полотенцем.
1 шт.- Простыня одноразовая - простыня ангиографическая с 4-мя отверстиями (2 отверстия радиального доступа, 2 отверстия феморального доступа). Покрытие сделано из 4-х материалов: усиленный нетканый материал, абсорбирующий материал (Triplex 110GSM), Полиэтилен, медицинские клеевые полоски на клейкой части. Простыня с абсорбирующей степенью выше чем 400%. Общая ширина простыни 270см, длина 380см. Покрытие должно иметь как минимум 2 маркера головной части, напечатанных возле отверстий для пункции. С двух сторон покрытие имеет полиэтиленовые края размерами: 68х380см. Полиэтиленовые края не прошиты, а соединены процедурой термического склеивания и сварки, чтобы защитить структуру простыни и обеспечить стабильную прочность частей материала. Размеры оперативного поля 135х380см. Оперативное поле изготовлено из абсорбирующего материала. На оперативном поле имеются 4 отверстия с прозрачными клеящимися полосками из медицинского клея, 2-малых отверстия на дополнительном адгезивном поле размером 10см круглой формы отверстием диаметром 6,2см. Расстояние между большими отверстиями 20см, расстояние между малыми отверстиями 120см. На левой и правой стороне полиэтиленового края находятся склеенные и запрессованные соединительные полоски от левого и правого краев общей длинной 380см. Расстояние от верхнего края простыни до центра отверстий 126см.
1 шт.- Покрытие для снимков R-65 см - покрытие изготовлено из полиэтилена толщиной 0.05мм. Покрытие может обладать 2 положениями - расслабленным и стянутым. В расслабленном состоянии внутреннее радиальное отверстие составляет 35-39см в длину. В стянутом состоянии – 118 ±2см в длину. На внутреннем диаметре отверстия имеется резинка, чтобы прикрепить покрытие к монитору.
1 шт.- Покрытие защитное - защитное покрытие обладает размером 120х120см см: покрытие изготовлено из полиэтиленовой плёнки толщиной 0,05мм. Стяжная лента на отверстии размером 38см в расслабленом положении и 120см в стянутом положении.
30 шт.- Салфетки 10х10 см - Стерильная марля с высокой  абсорбирующей способностью, сложенная в 12 слоёв!
3 шт.- Губка-стик, для обработки операционного поля - губка стик 8"" ручка сделана из полипропилена с пенополиуретановой губки. Общая длина ручки 174 мм. Конец ручки полукруглый. Квадрат губки 50 мм в длину и 50 мм в ширину. Толщина губки 25 мм.
1 шт.- Перчатки - стерильные, одноразового применения №8,0. Неопудренные.
2 шт.- Перчатки - стерильные, одноразового применения №7,5. Неопудренные.
2 шт.- Перчатки - стерильные, одноразового применения №7,0. Неопудренные.
1 шт.- Перчатки - стерильные, одноразового применения №6,5. Неопудренные.
Метод стерилизации: Этиленоксидом." 
</t>
  </si>
  <si>
    <t>Y-коннектор гемостатический двухходовой. Конструкция двойного клапана включает в себя быстрозакручивающийся клапан и возвратно-поступательный гемостатический клапан для легкого введения внутрисосудистого устройства одной рукой. Общая длина - 71 мм. Ширина - 9 мм. Угол наклона разветвления лении - 40гр. Длина трубки разветвления - 34мм. Диаметр рабочего отверстия 4,5Fr или 7fr.  Матерал корпуса всего изделия - поликарбонат. Материал клапана - силикон. Материал пружины - 316 нержавеющая сталь. Рабочая температура: 4-45 гр. по Цельсию. Диаметр отверстия при открытом клапане не менее 2,6 мм. Рабочее давление до 600 psi (41 атм). Стерилизован этиленоксидом.</t>
  </si>
  <si>
    <t>Периферический катетер баллонный дилатационный с рабочей длиной доставляющей системы 90, 130 и 150 см. Система доставки: катетер OTW (по проводнику). Материал баллона: полукристаллический полимер. Укладка баллона на катетере: 5-ти лепестковая. Наличие на баллоне гидрофобного покрытия с лоскутным нанесением. Наличие рентгенконтрастных маркеров с нулевым профайлом. Количество маркеров не менее 2 шт. Диаметр шафта: не более 3,8 и не более 3,9F (для Ø 6.0/7.0 мм x 170-200 мм). Номинальное давление (NP) не менее 6 атм. Расчетное давление разрыва баллона (RBP) не менее: 12 атм (ø 5.0мм x 150мм, ø 6.0-7.0мм х 20-200мм), не менее 13 атм (ø 4.0-5.0мм x 170-200 мм), не менее 14 атм (ø 2.0 - 3.5мм x 200мм), не менее 5 атм (ø 2.0 - 3.5мм x 20 - 170мм, ø 4.0мм x 20 - 150мм, ø 5.0мм x 20 - 120мм).  Минимальный диаметр интродьюсера не более 4F (ø 2.0 - 7.0 мм), не более 5F (ø 6.0 x 120 - 200 мм, ø 7.0 x 80 - 200 мм). Совместимость с проводником 0.018 ". Размеры: диаметр баллона 2.0, 2.5, 3.0, 3.5, 4.0, 5.0, 6.0, 7.0 мм. Длина баллона 20, 40, 60, 80,120,150, 170, 200 мм.</t>
  </si>
  <si>
    <t xml:space="preserve">Катетер баллонный для ЧТА 
Passeo 18 Lux, выделяющий паклитаксел, стерильный, однократного применения, рабочей длиной (см) 90; 130; 150; с диаметром баллона (мм) 2,0; 2,5; 3,0; 4,0; 5,0; 6,0; 7,0; длиной баллона (мм) 40,0; 80,0; 120,0
</t>
  </si>
  <si>
    <t>Катетер баллонный для ЧТА выделяющий паклитаксел, стерильный, однократного применения. Система доставки: катетер OTW (по проводнику). Покрытие баллона - равномерное покрытие связующим носителем-матрицей, содержащей не более 3 мкг паклитаксела на 1 кв.мм. Матрица покрытия -  паклитаксел и бутирил-тригексилцитрат. Наличие системы защиты баллона от повреждения. Наличие рентгенконтрастных маркеров с нулевым профайлом. Количество маркеров: 2 шт. Диаметр шафта не более 3,8F. Номинальное давление (NP) не более 6 атм. Расчетное давление разрыва баллона (RBP) не более 15 атм (ø 2,0-5.0мм), и не более 12 атм (ø 6.0-7.0мм). Минимальный диаметр интродьюсера: 4F (ø 2.0 - 4.0 мм), 5F (ø 5.0-7.0мм). Совместимость с проводником - 0.018 ". На проксимальном конце катетера расположено два порта Люэра. Рабочая длина системы доставки (см): 90; 130; 150. Диаметр баллона (мм): 2,0; 2,5; 3,0; 4,0; 5,0; 6,0; 7,0. Длина баллона (мм) 40,0; 80,0; 120,0.</t>
  </si>
  <si>
    <t>Армированные интродьюсеры для доступа к артериям нижних конечностей с наличием рентгенконтрастного маркера. Диаметр интродьюсеров 4Fr, 5Fr, 6Fr. Длина интродьюсера не более 45 см. Материал интродьюсера: внутренняя оболочка – ПТФЭ, оболочка из нержавеющей стали и наружная оболочка – полимер. Наличие рентгенконтрастного маркера на дистальном конце интродьюсера. Форма интродьюсера: прямая и изогнутая. Покрытие: силиконовое гидрофобное покрытие наружной поверхности дистального участка длиною 30 см для 5F и 6F. Наличие гемостатического клапана.  Для 5Fr и 6Fr возможность удаления гемостатического клапана для аспирации тромботических масс. Форма расширителя: прямая и изогнутая. Рекомендуемый проводник: не менее 0,035”.</t>
  </si>
  <si>
    <t xml:space="preserve">Диаметр-0,035 дюймов
0,038 дюймов. Длина-75 см,145 см,180 см,260 см. Материал сердечника-Нержавеющая сталь. Кострукция сердечника-Усиленная поддержка. Покрытие-Тефлон (PTFE).  Форма кончика- Прямой, J 3 мм, формируемый дистальный сегмент 3 см. Длина гибкого кончика - 1 см, 4 см, 6 см, 7 см. </t>
  </si>
  <si>
    <t>"Доступные диаметры баллона (мм): 2.00, 2.25, 2.50, 2.75, 3.00, 3.25, 3.50, 3.75, 4.00
Доступная длина баллона (мм): 6,10,25
Давление: - Номинальное 6 атм. - Давление разрыва 12 атм. Профиль входа в очаг
поражения (Lesion entry profile) – 0.017” Профиль баллона средний (Mid Balloon
Profile) – 0.036” Длина кончика 1.99 мм Покрытие Z-Glide Некомплаентный баллон
Диаметры 2.00-3.25 3 режущие элементы; диаметры 3.50-4.00 4 режущие элементы 
Совместимость: - 5 F до размера 3.25мм - 6 F от размера 3.50 мм и больше
Совместимость с 0,014&amp;amp;quot; проводниками Тип доставки устройства/Длина –
монорельсовая/ 143 см</t>
  </si>
  <si>
    <t>Система доставки: OTW. Диаметр баллона: 3 мм – 12 мм. Длина баллона: 20, 30, 40, 60, 80, 100, 120, 150, 180, 200 мм, Шафт: 40, 75, 135 см, Материал баллона: Nybax™, Номинальное давление: До 10 ATM, Давление разрыва: До 24 ATM, Совместимость с проводником: 0.035&amp;quot;, Совместимость с интродьюсером: 5-7 F, Профиль кончика: 0.040&amp;quot; (среднее значение), Профиль баллона: 0.070&amp;quot; (среднее значение).</t>
  </si>
  <si>
    <t xml:space="preserve">Периферический баллонный катетер совместим с 0.014" проводником. Материал баллона Nybax, сочетает большую гибкость с радиальной силой, позволяющей раздувать баллон до 24 атмосфер (2431 кПа). Конусный атравматичный кончик (0.040" -1.016 мм), (0,017"/0,43 мм) всего до 15% больше диаметра проводника сочетается с низким профилем баллона, гидрофильное покрытие баллона Lubricious Mediglide, все переходы максимально сглажены. В зависимости от диаметра совместим с интрадьюсерами 5F (3-7 мм), 6F (8-10 мм), 7F (12 мм). Размеры: диаметр – 1.5, 2.0, 2.5, 3.0, 3.5, 4.0 мм; длина – 20, 30, 40, 60, 80, 100, 120, 150, 220 мм, длины катетеров 900 или 1500 мм.  Доступен в нескольких конфигурациях, система доставки монорельсовая и OTW. Время дефляции менее 10 сек. Наличие двух высококонтрастных платино-иридиевых маркера для точного позиционирования. </t>
  </si>
  <si>
    <t>Инфляционная способность от 0 до 26 атм, в комплекте с манометром : торк- Большая, удобная ручка
Текстурированный захват для контроля крутящего момента
совместима с размером проводников  от 0,010 до 0,018 ", игла- Позволяет быстро и легко размещать направляющую проволоку через Y-адаптер
0,018 ", линия, Y конектор-0.113 "(2.87 мм, 8.6 F) сквозной просвет
Тонкая резьба для точного контроля гемостаза. .поликарбонатный шприц - обеспечивает точный объем до 20 мл объема  с механизмом фиксации пальца для 1-ступенчатой ​​блокировки и снятия давления.Прочный механизм блокировки - надежный для многократного раздувания.</t>
  </si>
  <si>
    <t>Внутрисосудистый направляющий катетер , Материал катетера – PTFE, структура оплетки: Проволочная армировка 4x2 по всей длине обеспечивает четкую передачу вращения и возможность управления дистальной частью катетера. наружный диаметр 6F, внутренний просвет 1.78 мм. Управляемость по оси 1:1. Устойчивость к скручиванию и осевому надлому. Хорошая рентгенконтрастность. Мягкий атравматичный рентгенконтрастный кончик. "Гибридная технология" оплетки для увеличения внутреннего просвета: внутренний просвет для катетера 6F - не менее 0.070". Внутреннее покрытие ПТФЭ Широкий выбор вариантов кривизны катетера, как с наличием боковых отверстий, так и без и /или 
Внутрисосудистый направляющий катетер. Материал катетера – PTFE, структура оплетки: круглая проволока 2 к 2, внутрений диаметр для катетеров 6F - 1.78 мм, 7F – 2.0мм, 8F – 2.3мм. Наличие мягкого рентгенконтрастного кончика. Управляемость по оси 1:1. Устойчивость к скручиванию и осевому надлому. Проволочная армировка 2x2 по всей длине. Хорошая рентгеноконтрастность.Повышенная устойчивость к перегибам. "Гибридная технология" оплетки для увеличения внутреннего просвета Широкий выбор вариантов кривизны катетера, как с наличием боковых отверстий, так и без. Варианты катетеров, дизайна кончиков, размеры и длины по потребности Заказчика. Упакован в стерильную упаковку.</t>
  </si>
  <si>
    <t xml:space="preserve">Конструкция катетера- Микрокатетер Direxion имеет нитиноловую гипотрубку с насечками по всей длине и гидрофильное покрытие на 70% длины дистального сегмента;
На проксимальном конце микрокатетера насечки располагаются дальше друг от друга, что позволяет добиться контролируемого ответа на вращения 1:1; на дистальном конце насечки располагаются вплотную друг к другу для улучшенной гибкости и проходимости, имеет 1 (или 2) рентгенконтрастных маркера для улучшенной визуализации (для улучшенной визуализации при использовании отделяемых спиралей). Имеет возможность самостоятельного репозиционирования (без микропроводника). Наличие предформированного кончика (опционально). Внутренний просвет - 0,021 дюйм или 0.053 мм. Дистальный сегмент- 2.4 F. Cкорость потока- 3.5 мл/сек. Длина- 105 см, 130 см
155 см. Давление разрыва - 1200 psi. Совместимость с проводником- управляемые проводники диаметром до 0,018 дюйма (0,47 мм) включительно.Покрытие- Гидрофильное покрытие 70% дистального сегмента. Кончик- Формируемый (Straight) и Предформированный (Bern). Совместимость с частицами -Микрочастицы до 500 мк, микросферы до 700 мк, cпирали на платформе 0.018''. </t>
  </si>
  <si>
    <t>Толкаемая эмболизационная спираль на платформе 0.018''</t>
  </si>
  <si>
    <t xml:space="preserve">Опциональный фильтр из нержавеющей стали 316 LVM, для постоянной или временной имплантации (без ограничения времени для удаления), конический, с двумя уровнями. Верхний (фиксирующий) уровень из шести коротких ножек, с дистальными концами в форме крючков для активного крепления и нижний (центрирующий) уровень из трех длинных ножек, две из них с филированными атравматичными для сосудов концами, а третья имеет на конце петлю, позволяющую проталкивать фильтр при имплантации феморальным и подколенным доступом. Немагнитный, условно совместимый с МРТ до 3 Тесла. Соединение ножек без спаек, уменьшающее риск излома. Высота фильтра - 55 мм, вес - менее 1 гр, диаметр ножек 0,3 мм. Подходит для полой вены до 32 мм в диаметре. Комплект включает катетер-интродьюсер 7F с рентгеноконтрастной меткой, расширитель, доставляющий катетер, пункционную иглу 17G и J-образный проводник .035”, 9F, 150/180cm.
</t>
  </si>
  <si>
    <t xml:space="preserve">Комплект для удаления и / или переустановки вена-кава фильтра югулярным доступом: с прямыми, изогнутыми щипцами или с регулируемым углом зоны сгиба. Комплектность: Катетер-интродьюсер 9FR ID (внутренний диаметр)- полиэтилен HD. Расширитель 9F - полиэтилен HD. Катетер 7F - полиэтилен HD. Устройство с щипцами. Пункционная игла - нержавеющая сталь 304. J-образный проводник - нержавеющая сталь 304 с тефлоновым покрытием. Диаметр проволоки лапок (мм) – 0,4; материал - нержавеющая сталь 316 LVM*; Диаметр щипцов (мм) – 12-15; Длина щипцов (мм) – 24; Угол раскрытия (°) для регулируемого устройства- 140-145.
</t>
  </si>
  <si>
    <t xml:space="preserve">Проксимальный конец бифуркационной конфигурации стент-графта раскрывается в проксимальной шейке и верхней части аневризмы. Проксимальный конец бифуркационной конфигурации состоит из нитиноловыхстентов, подшитых к тканому графту. Супраренальная часть проксимального конца не покрыта тканымграфтом. Супраренальныйстент также имеет фиксирующие штифты для закрепления стент-графта в аорте. Дистальнее аортальная часть раздваивается на 2 меньших трубки: ипсилатеральную подвздошную браншу и короткую контралатеральную браншу. Стентыипсилатеральнойбранши подшиты к внешней поверхности тканого материала, формируя гладкую внутреннюю полость.Стенты контралатеральной бранши подшиты к внутренней поверхности тканогографта.
</t>
  </si>
  <si>
    <t>Конфигурация подвздошной дополнительной части используется, если требуется дополнительно удлинить дистальную часть стент-графта. Его проксимальный конец имеет конфигурацию открытой коронки.  Конфигурацию контралатеральной браншу подходящего размера можно использовать в качестве конфигурации подвздошной дополнительной части. Конфигурация аортальной дополнительной части используются, если требуется дополнительно удлинить проксимальную часть стент-графта. Стент-графты аортальной дополнительной части имеют непокрытый проксимальный супраренальныйстент с фиксирующими штифтами.</t>
  </si>
  <si>
    <t>Проксимальный конец конфигурации контралатеральной бранши раскрывается в короткой контралатеральной браншебифуркационной конфигурации, а дистальный — в контралатеральной подвздошной артерии. Проксимальный конец конфигурации контралатеральной бранши имеет конфигурацию открытой коронки, которая не содержит материала графта в своих выемках.</t>
  </si>
  <si>
    <t xml:space="preserve">Самораскрывающийся трубчатый эндопротез для рентгенэндоваскулярной реконструкции аневризм грудной отдела аорты с открытой короной в проксимальной части. Самораскрывающийсяэндопротез на доставляющем катетере, состоящий из полиэфирного тканного графта и эластического каркаса, изготовленного из нитиноловой проволоки. Отсутствие вспомогательных фиксирующих приспособлений (крючков, зубцов и подобных) для фиксации стента.   Наличие легко визуализируемых под рентгеноскопом платиноиридиевых рентгеноконтрастных меток, для обеспечения рентгенографической визуализации его краев в виде цифры «8»: 4 шт. в проксимальной части и 1 в центральной части, в виде «0» - 2 шт. в дистальной части. Проксимальный диаметр графта 22 - 46, дистальный диаметр графта 22 - 46, диаметр системы доставки  22-25, общая длинна покрытой части 112 - 212 </t>
  </si>
  <si>
    <t>Баллонный катетер стент-графта диаметр в раздутом состоянии 10-46 (мм); размер шахты 8(F); используемая длина 100 (см); совместимость с интродьюсером 12 (F). Материал – податливый полиуретан, не содержит латекса</t>
  </si>
  <si>
    <t>Периферийный стент изготовлен из сплава кобальт-хром L605. Стент поставляется предварительно смонтированным на системе доставки для его имплантации в очаг поражения, который необходимо лечить путем расширения баллона, расположенного на его дистальном конце. Стент изготавливается путем лазерной резки металлической трубки, а затем подвергается нескольким обработкам для достижения гладкой и глянцевой поверхности. Конструкция стента основана на кольцевом соединении ячеек, которые в осевом направлении связаны между собой посредством звеньев, обеспечивающих различные продольные конфигурации.
Система доставки стента представляет собой баллонный катетер с двойной конфигурацией просвета и архитектурой OTW. Он имеет трубку с двойным просветом от проксимального соединителя до баллона. Один просвет предназначен для введения проволочного проводника, который приведет катетер к поражению, а другой - канал для надувания, который позволяет контрастной жидкости течь для надувания баллона. Диаметр проволочного направителя не должен превышать 0,89 мм = 0,035 дюйма.
На проксимальном конце расположен соединитель с двумя входными портами, одно для вдувания / спуска баллона, а другое для прохождения проволочного направителя. Поверхность стержня катетера однородно покрыта смазывающим покрытием на основе силикона, чтобы минимизировать трение и облегчить навигацию по сосудам. Низкопрофильный дизайн стента обеспечивает повышенную проходимость в сложных очагах поражения.
Характеристики: • Материал стента: CoCr L605. • Номинальное давление: 10-12 атм. • RBP: 16 атм для стентов диаметром до 7 мм, 15 атм для стентов диаметром 8 мм и 14 атм для стентов диаметром 9 и 10 мм. • Рентгеноконтрастные маркеры: металлические маркеры, расположенные на обоих концах стента. • Совместимость с интродьюсером: 6F. • Совместимость с направляющим проводником: 0,035 дюйма. • Профиль наконечника: 0,036 ″. • Время выпуска воздуха: &lt;30 с. • Отдача: &lt;6%. • Полезная длина катетера: 80 см или 140 см.
Размеры: длина 18, 28, 38 и 58 мм*, Ø 5,0; 6,0; 7,0; 8,0; 9,0;  10,0 мм.</t>
  </si>
  <si>
    <t>Диаметр: 0,018" (0.45 мм). 
 Наличие длин, см: 190, 300 см.
 Возможность удлинения на 150-165 см
 Длина рентгенконтрастной части: 3 см.
 Материал сердечника: сталь.
 Тип сердечника: конический.
 Варианты дистального кончика: наличие прямой
 Жесткость кончика: 4.0 г. 
 Варианты покрытия дистальной части: гидрофильное.
 Покрытие проксимальной спирали: PTFE.
 Проксимальная спираль из нержавеющей стали, длиной: 15 см</t>
  </si>
  <si>
    <t>Диаметр: 0,018"(0.45 мм)/0,013"(0.33мм)
 Наличие длин, см: 180, 300 см.
 Возможность удлинения на 150-165 см
 Длина рентгенконтрастной части: 15 см.
 Материал сердечника: сталь.
 Тип сердечника: конический.
 Варианты дистального кончика: наличие прямой
 Жесткость кончика: 30.0 г. 
 Варианты покрытия дистальной части: гидрофильное.
 Покрытие проксимальной спирали: PTFE.
 Проксимальная спираль из нержавеющей стали, длиной: 15 см</t>
  </si>
  <si>
    <t>Диаметр: 0,014" (0.33 мм)
 Наличие длин, см: 180, 300 см.
 Возможность удлинения на 150-165 см
 Длина рентгенконтрастной части: 3 см.
 Материал сердечника: сталь.
 Тип сердечника: конический.
 Варианты дистального кончика: наличие прямой
 Жесткость кончика: 1.0 г. 
 Варианты покрытия дистальной части: гидрофильное.
 Покрытие проксимальной спирали: PTFE.
 Проксимальная спираль из нержавеющей стали, длиной: 12 см</t>
  </si>
  <si>
    <t xml:space="preserve">Полимерный проводник с мягким кончиком 0.014” и 0.018”, средней жесткости для широкого спектра процедур от легкого стеноза до твердых окклюзий. Полимерный капюшон + гидрофильное покрытие. Нагрузка 3.0 г.с. и 4.0 г.с.  Длина гидрофильного покрытия – 50 см, длина – 200см, 235см, 300см. Композитная структура, стойкость к излому, сбалансированный шафт. Скорое прохождение через кальцифицированные и фиброзные оклюзии. Передача силы толчка. Плавное управление проводником в коллатералах. 1мм «Мини-Шейп» от кончика проводника. Возможность изменять изгиб в зависимости от окклюзии и других причин в течении процедуры. </t>
  </si>
  <si>
    <t>Ангиографический проводник из нитинола, размер 0,035". Гидрофильное покрытие из полиэфирной смолы по всей длине проводника. Толщина покрытия 0,16 мм ± 0,05 мм. Длина сужающейся части 12 см, длина кончика 3 см. Форма кончика: прямая, изогнутая под углом, J-образная (трех конфигураций, в зависимости от радиуса изгиба). Длина проводника 50, 80, 150, 180, 200, 220, 260, 300 см.</t>
  </si>
  <si>
    <t>Ангиографический проводник из стали, размер 0,035" (0,089мм). Гидрофильное покрытие из полиэфирной смолы по центральной части проводника: не более 65см, дистальная часть: силикон не менее 15см, проксимальная часть: силикон. Толщина покрытия 0,16 мм ± 0,05 мм. Двойная оплетка дистального кончика. Длина сужающейся части 12 см, длина кончика 3 см. Форма кончика: прямая, изогнутая под углом, J-образная (трех конфигураций, в зависимости от радиуса изгиба). Длина проводника 150, 180, 200, 220, 260, 300 см.</t>
  </si>
  <si>
    <t>Различная жесткость у проксимальной, средней и дистальной части проводникового катетера. Наличие размеров: 6, 7, 8, Fr. Наличие атравматичного кончика. Округлённые края дистального кончика с внешней и внутренней стороны. Наличие боковых отверстий, Наличие укороченных кончиков. Материал внутреннего слоя PTFE. Большой внутренний просвет: для катетера 6Fr - не менее 0,071" (1,80мм), для катетера 7Fr - не менее 0,081"(2.05мм), для катетера 8Fr - не менее 0,090" (2.28мм), длина 100см. Повышенная визуализация.</t>
  </si>
  <si>
    <t>Ангиографический кабинет</t>
  </si>
  <si>
    <t>Иодиксанол 320 мг иода/мл, 200мл раствора для иньекций</t>
  </si>
  <si>
    <t xml:space="preserve">Диагностический проводник: 0,18; 0,25;0,35; 0,38. Длина проводников не менее 80, 150, 180,220 и не более 260 см.  Наличие проводников с двумя рабочими кончиками:  – изогнутый/прямой. Фиксированный стержень. Гидрофильное покрытие  повышенной устойчивости по всей длине проводника, сердцевина из нитинола, увеличенная рентгеноконтрастность благодаря запатентованной полимерной оболочке. Полиуретановая оболочка и гидрофильное покрытие также обеспечивает устойчивость к тромбообразованию. Гибкий кончик 3  см.  Возможность выбора проводников различной жесткости.  Конфигурация проводника стандартной и повышенной жесткости. . Материал оплетки проводника полиуретан.   Выпрямитель -кончика в комплекте. Наличие проводников быстрой замены (только для проводников длиной 260см). Крутящий момент проводника 1:1.    </t>
  </si>
  <si>
    <t>Набор для несосудистого мини доступа в процедурах дренирования. В наборе: коаксильныйинтродьюсер 6F 20см, дилататор 4F, жесткая канюля, интродьюсерная игла, стилет троакар 15см 21G, нитиноловый проводник  с платиновым кончиком длиной 60см 0.018", PTFE проводник из нержавеющей стали длиной 150см 0.038" с двойным рабочим кончиком (прямым и J 3мм).</t>
  </si>
  <si>
    <t>Катетер дренажный универсальный запирающийся. Наличие выпрямителя кончика. Встроенная в стенку катетера платиновая метка 5мм (опция). Материал катетера полиуретан, устойчивый к изломам. Наличие сульфата бария в составе полиуретан для визуализации. Материал металлической канюли нержавеющая сталь, совместимость с проводником 0.038", дистальный 1" эхогенный. Материал иглы-троакара нержавеющая сталь. Кончик стилета трехгранный. Длина катетера 15,25, 40 см. Наличие 7 дренажных отверстий для катетеров 6.5F, 8 отверстий для катетеров 8.5F, 10F, 12F, 9 отверстий для катетеров 14F, расположенных по спирали. Площадь дренажного отверстия 0.0060дюймов.кв. Общая площадь дренажных отверстий 0.048 дюймов.кв. Конфигурация кончика прямой или Pigtail. Размер катетера 6F, 8F, 10F, 12F, 14F. Наличие гидрофильного покрытия дистальных 20см. Цветовая кодировка втулки катетера. Наличие репозиционного устройства для разблокировки катетера в наборе.</t>
  </si>
  <si>
    <t>Крепежное устройство Зажим(пластырь)  для чрезкожных катетеров и трубок, два размера - для катетеров 5-12F и 12-22F</t>
  </si>
  <si>
    <t>Дренажная емкость</t>
  </si>
  <si>
    <t>Система для извлечения и манипуляции с инородными предметами внутри просвета сосуда. Наличие трех петель. Материал петель суперэластичный нитинол, обеспечивающий высокую гибкость и устойчивость к изломам. Рабочий диаметр ловушки: 6-10, 9-15, 12-20, 18-30 и 27-45мм, диаметр шафта 0,026 дюймов. Длина катетера 100 см для ловушки 120см, внутренний диаметр катетера 062, .074 дюймов. Длина ловушки 120 см (для рабочего диаметра 6-45мм). Размер катетера 6F для рабочего диаметра 6-20мм, 7F для рабочего диаметра 18-45мм. Наличие рентгеноконтрастной маркерной зоны на кончике катетера. Материал доставочного катетера тефлон (FEP). Изогнутый на 15° кончик у катетеров 6 и 7 Fr для лучшей управляемости. Наличие платиновой нити на петлях ловушки для улучшенной визуализации. В наборе ловушка, торк девайс, интродьюсер и катетер. Ловушка и катетер упакованы отдельно.</t>
  </si>
  <si>
    <t>Не содержат латекса. Материал корпуса прозрачный поликарбонат для облегчения идентификации пузырьков воздуха, различные цвета поршня шприца (голубой, желтый, красный, белый, ветло-зеленый, темно-зеленый) для облегчения идентификации.  Возможность печати надписей белого или черного цвета, любого содержания и на любом языке. Размеры шприца: 1, 3, 6, 10,20, 30 и 60мл. Типы коннекторов: фиксированный коннектор типа "папа" и slip-коннектор. Наличие шприцов с мечевидной рукояткой  объемом 10 и 20мл. Наличие шприцов с матовой поверхностью.В упаковке  25 штук.</t>
  </si>
  <si>
    <t>Манжета для гемостаза лучевой артерии</t>
  </si>
  <si>
    <t>Не адгезивный рентгеноконтрастный DMSO-растворимый имплант для эмболизации патологических измененных различной локализации в комплекте со шприцами. Индекс плотности – 18, 20, 34, 34L. Система включает ампулу с 1,5 мл эмболизирующего вещества, ампулу с 1,5 мл растворителя DMSO, 3 шприца объемом 1 мл</t>
  </si>
  <si>
    <t>Микрокатетер движимый по проводнику. Проксимальный конец катетера имеет стандартный люеровский адаптер облегченного присоединения аксессуаров. Катетер имеет полужесткий проксимальный сегмент и 12 переходов жесткости по всей длине для облегчения управления. Имеет одинарные или двойные маркеры. Катетер имеет несколько слоев: тефлоновый стержень, нитиноловый каркас, покрытие Pebax, нейлоновая оболочка. Предназначен для доставки спиралей, рентгенконтрасных веществ и других терапевтических агентов. Полностью совместим с ДМСО. Длина 150 см. Крутящий момент 1:1. Внутренний диаметр проксимального конца и дистального конца не более 0.017". Внешний диаметр проксимального конца не более 2.1F, внешний диаметр дистального конца не более 1.7F. Совместим с проводником 0.014" и интродьюсером 5F. Давление разрыва - 600 psi. Размеры по заказу конечного получателя.</t>
  </si>
  <si>
    <t xml:space="preserve">Нитиноловый самораскрывающийся стент. Совместимый с 0.035” проводником. Спиральное расположение ячеек. Танталовые маркеры на каждом конце стента. Ячейки открытого типа. Не расширяющиеся концы стента. Система защиты от "выпрыгивания стента" E.X.P.R.T. при раскрытии. Нулевое укорочение стента. Все размеры стента совместимы с 6 Fr интродьюсером. Профиль стента 0.079". Длина доставляющего катетера 120 см и 80 см. Гарантия производителя от механического перелома на установленный стент не менее 2-х лет. Возможность выбора стентов с повышенной гибкостью либо с повышенной радиальной силой 
Размеры стента с повышенной гибкостью: диаметр - 5; 6; 7; 8; длина: 20, 30, 40, 60, 80, 100, 120, 150, 200мм
Размеры стента с повышенной радиальной силой: диаметр - 9; 10; 12; 14; длина: 20, 30, 40, 60, 80 мм
</t>
  </si>
  <si>
    <t>Процедурный комплект  для периферии и онкологических процедур</t>
  </si>
  <si>
    <t>Ушивающее устройство для механического ушивания пункционного отверстия в сосудистой стенке с помощью лигатуры. Используемый шовный материал: пролен. Диаметр устройства 6F. Рабочий диапазон пункционных отверстий: 5,6,7,8F. Инструмент для затягивания узла и обрезания лигатуры в комплекте.</t>
  </si>
  <si>
    <t>Проводники диагностические с направителем. Материал проводника: высокоэластичный сплав на основе нитинола нержавеющей стали  покрытый полиуретаном.  Наличие выбора диаметров: 0,018”; 0,025”; 0,032”; 0,035”; 0,038”.  Наличие выбора длин проводника: 40см, 80см, 100см, 125см, 150см, 180см, 260 см.  Наличие возможности выбора формы проводников: прямой;  прямой жесткий; изогнутый; изгиб 45º; изгиб 45º жесткий.  Длина гибкой дистальной части: 10; 30; 50; 80 мм. Наличие гидрофильного устойчивого покрытия по всей длине проводник.</t>
  </si>
  <si>
    <t>Диаметр-0,018 дюймов. Длина-110 см, 150 см, 200 см, 300 см.Материал сердечника- Нержавеющая сталь. Покрытие- Полимерное гидрофильное, рентгеноконтрастное в дистальной части, тефлоновое PTFE в проксимальной части. Жесткость кончика- 6г, 8г. Форма кончика- Формируемый дистальный сегмент 2 см. Длина гибкого кончика - 8 мм, 12 см.</t>
  </si>
  <si>
    <t>Катетер диагностический  для проведения коронарографии- катетер из материала Pebax. Оплетка выполнена в виде двойной проволоки по всей длине катетера до самого кончика. Просвет (для катетера 5F) - 0,047" (левый), 0,045" (правый). Просвет (для катетера 6F) - 0,056" (левый), 0,056" (правый). Максимальное давление 1200 psi. Наличие атравматичного мягкого кончика. Длина от не менее 65  и не более 100 см. Наличие атравматичного мягкого кончика. Катетер изготовлен из биологически совместимого материала, который устойчив к деформации и деградации, рентгеноконтрастный, наконечник J-образный, пигтейл либо гидрофильный растворимый наконечник.  Упакован в стерильную упаковку. и /или Катетер диагностический  катетер из материала Pebax. Максимальное давление 1200 psi. Оплетка выполнена в виде двойной проволоки по всей длине катетера до самого кончика. Диаметр катетера от 4 до 6 F. Длина от 65 до 100 см. Наличие атравматичного мягкого кончика. Катетер изготовлен из биологически совместимого материала, который устойчив к деформации и деградации, рентгеноконтрастный, наконечник J-образный, пигтейл либо гидрофильный растворимый наконечник  так же гидрофильное покрытие. Варианты катетеров, дизайна кончиков, размеры и длины по потребности Заказчика.</t>
  </si>
  <si>
    <t xml:space="preserve">Периферийная эндоваскулярная спиралевидная система эмболизации
</t>
  </si>
  <si>
    <t xml:space="preserve">Периферийная эндоваскулярная спиралевидная система эмболизации </t>
  </si>
  <si>
    <t xml:space="preserve">Катетер ангиографический  </t>
  </si>
  <si>
    <t xml:space="preserve">Периферийная спиралевидная система 
</t>
  </si>
  <si>
    <t xml:space="preserve">Периферийная спиралевидная система
</t>
  </si>
  <si>
    <t xml:space="preserve">Периферический проводниковый катетер </t>
  </si>
  <si>
    <t xml:space="preserve">Проводник 
</t>
  </si>
  <si>
    <t xml:space="preserve">Проводник диагностический гидрофильный </t>
  </si>
  <si>
    <t>Эмболизирующий материал</t>
  </si>
  <si>
    <t xml:space="preserve">Каротидный стент с противоэмболической защитной системой </t>
  </si>
  <si>
    <t xml:space="preserve">Устройство для защиты от дистальной эмболии </t>
  </si>
  <si>
    <t>Стент самораскрывающийся для периферических артерий на системе доставки</t>
  </si>
  <si>
    <t xml:space="preserve">Дилятационный баллонный катетер для ЧТА. </t>
  </si>
  <si>
    <t xml:space="preserve"> 0.014, 0.018  Дилятационный баллонный катетер для ЧТА. </t>
  </si>
  <si>
    <t xml:space="preserve"> 0.035Дилятационный баллонный катетер для ЧТА. </t>
  </si>
  <si>
    <t xml:space="preserve">Самораскрывающийся стент-графт для периферической ЧТА. Стент предназначен для поддержания проходимости подвздошных артерий в случаях диссекции, люминальной обструкции и частично отделившихся от сосудистой стенки атеросклеротических бляшек, окклюзий после тромболиза, рестеноза. МРТ-совместимость стент-графта (возможность проведения  МРТ-исследования пациентам с имплантированным стент-графтом).
Возможность постдилатации. Материал стента – нитинол. Материал покрытия – политетрафторэтилен. Длина непокрытых расширенных концов стента с каждой стороны, не менее - 2 мм. Укорочение стент-графта при раскрытии, не более - 2%. Количество маркеров с дистальной стороны стента – 4, с проксимальной стороны-4.Материал маркеров – тантал. Тип системы доставки – сдвигающаяся (“pull-back”). Дизайн системы доставки – коаксиальный. Соединение внутреннего катетера системы доставки с рукояткой металлической трубкой. 
Диаметр стент-графта, не менее - 5, 6, 7, 8, 9, 10, 12, 13.5 мм.
Длина стент-графта, не менее - 20, 30, 40, 60. 80, 100, 120 мм.
Длина системы доставки, не менее – 80,117 см.
Совместимость с проводником не более – 0,035 дюйм
</t>
  </si>
  <si>
    <t xml:space="preserve"> Дилятационный баллонный катетер ультравысокого давления для ЧТА. </t>
  </si>
  <si>
    <t xml:space="preserve">Интродьюсер  Интродьюсерфеморальный.
</t>
  </si>
  <si>
    <t xml:space="preserve">Y-коннектор гемостатический двухходовой </t>
  </si>
  <si>
    <t>Катетер баллонный дилатационный периферический стерильный, однократного применения, размерами: диаметром (мм) 2,0; 2,5; 3,0; 3,5; 4,0; 5,0; 6,0; 7,0; длиной (мм) 20,0; 40,0; 60,0; 80,0; 120,0; 150,0; 170,0; 200,0</t>
  </si>
  <si>
    <t xml:space="preserve">Проводниковая система  размерами 4F, 5Fи 6F, длиной 45 см 
из комплекта
Катетер баллонный дилатационный периферический 
Passeo-35,стерильный, однократного применения, размерами: диаметром (мм) 3,0; 4,0; 5,0; 6,0; 7,0; 8,0; 9,0; 10,0; длиной (мм) 20,0; 40,0; 60,0; 80,0; 100,0; 120,0; 150,0; 170,0; 200,0
</t>
  </si>
  <si>
    <t>Проводник внутрисосудистый</t>
  </si>
  <si>
    <t xml:space="preserve">Стент внутрисосудистый </t>
  </si>
  <si>
    <t xml:space="preserve">Устройство для дилатации в
микрохирургии 
</t>
  </si>
  <si>
    <t>Катетер баллонный сосудистый</t>
  </si>
  <si>
    <t>Периферический баллонный катетер , различных размеров, стерильный, однократного применения в комплекте</t>
  </si>
  <si>
    <t>Индефлятор в наборе</t>
  </si>
  <si>
    <t xml:space="preserve">Внутрисосудистые направляющие катетеры  </t>
  </si>
  <si>
    <t xml:space="preserve">Проводник внутрисосудистый </t>
  </si>
  <si>
    <t>Частицы для эмболизации  размерами: 45-150 мкм; 150-250 мкм; 250-355 мкм; 355-500 мкм; 500-710 мкм; 710-1000 мкм; 1000-1180 мкм</t>
  </si>
  <si>
    <t xml:space="preserve">Отделяемая эмболизационная спираль </t>
  </si>
  <si>
    <t>Отделяемая эмболизационная спираль</t>
  </si>
  <si>
    <t xml:space="preserve">Микрокатетер для доступа к дистальным сосудам </t>
  </si>
  <si>
    <t xml:space="preserve">Микрокатетер </t>
  </si>
  <si>
    <t xml:space="preserve">Система дренажного катетера </t>
  </si>
  <si>
    <t>Система дренажного катетера (Без набора)</t>
  </si>
  <si>
    <t xml:space="preserve">Опционный вена-кава фильтр </t>
  </si>
  <si>
    <t xml:space="preserve">Устройство для удаления и репозиционирования вена-кава фильтра </t>
  </si>
  <si>
    <t xml:space="preserve">Система стент-графта: Бифуркационный компонент
</t>
  </si>
  <si>
    <t xml:space="preserve">Система стент-графта: Контралатеральный компонент
</t>
  </si>
  <si>
    <t xml:space="preserve">Система стент-графта: Подвздошный/аортальный/абдоминальный компонент 
</t>
  </si>
  <si>
    <t xml:space="preserve">Система стент-графта: Односторонний аорто-подвздошный компонент 
</t>
  </si>
  <si>
    <t xml:space="preserve">Стент-графт торокальный
с системой доставки с дополнительными модулями
</t>
  </si>
  <si>
    <t xml:space="preserve">Баллонный катетер стент-графта
</t>
  </si>
  <si>
    <t xml:space="preserve">Периферическая стент для подвздошной артерии и глубокой бедренной артерии или проксимальной бедренной артерии </t>
  </si>
  <si>
    <t xml:space="preserve">Катетер баллонный дилатационный </t>
  </si>
  <si>
    <t>Катетер баллонный дилатационный с лекарственным покрытиием</t>
  </si>
  <si>
    <t xml:space="preserve">Периферический проводник </t>
  </si>
  <si>
    <t>Проводник  0.014 и 0.018</t>
  </si>
  <si>
    <t>Ангиографический проводник</t>
  </si>
  <si>
    <t xml:space="preserve">Ангиографический проводник </t>
  </si>
  <si>
    <t xml:space="preserve">Гибридный проводниковый катетер для трансфеморальной и трансрадиальной интервенции </t>
  </si>
  <si>
    <t>Катетер периферическийс гидрофильным покрытием</t>
  </si>
  <si>
    <t xml:space="preserve">Катетер педиатрический </t>
  </si>
  <si>
    <t xml:space="preserve">Проводниковый катетер (гайд) </t>
  </si>
  <si>
    <t>Микросферы для эмболизации  в шприце, 2мл.</t>
  </si>
  <si>
    <t>Интродьюсерная Система  с нитиноловым проводником</t>
  </si>
  <si>
    <t>Универсальные запирающиеся  дренажные катетеры   с маркерной меткой</t>
  </si>
  <si>
    <t xml:space="preserve"> крепежное устройство</t>
  </si>
  <si>
    <t>зажим для чрезкожных катетеров и трубок</t>
  </si>
  <si>
    <t xml:space="preserve">Петля ловушка </t>
  </si>
  <si>
    <t xml:space="preserve">Шприц ангиографический </t>
  </si>
  <si>
    <t xml:space="preserve">Интродьюсер с гидрофильным покрытием в комплекте с иглой для трансрадиального доступа </t>
  </si>
  <si>
    <t>Жидкая эмболизирующая система (флакон 1,5 мл)</t>
  </si>
  <si>
    <t xml:space="preserve">Устройство для закрытия артериального доступа
</t>
  </si>
  <si>
    <t xml:space="preserve">Самораскрывающиеся стент системы </t>
  </si>
  <si>
    <t>Проводник сосудистый</t>
  </si>
  <si>
    <t xml:space="preserve">Ангиографические диагностические катетеры </t>
  </si>
  <si>
    <t xml:space="preserve">Катетер диагностический катетер Материал катетера: полиуретан с покрытием двумя слоями эластомера полиамида, наличие стальной оплетки двойного плетения на всем протяжении катетера, за исключением дистальных 2 см. Ангиографический или диагностический катетер предназначен для использования в ангиографических процедурах. Он доставляет рентгеноконтрастные среды и терапевтические агенты к выбранным участкам сосудистой системы. Он также используется для ввода проводника или катетера в целевой участок.
 полная линейка ангиографических катетеров, разработанных для упрощения манипуляций.Конструкция с высоким крутящим моментом и точное управление. Ультратонкая стенка катетера создает большой просвет, что позволяет сократить время инъекции. 
Предел давления: 4 Fr (1,40 мм) - 750 psi / 5 Fr (1,70 мм) и 6 Fr (2,00 мм) - 1000 psi. Совместимость с проводником: 0,038 дюйма (0,97 мм). Наружный диаметр: 4 Fr / 1,40 мм, 5 Fr / 1,70 мм. Внутренний диаметр: 1.03 мм., 1,20 мм. 
Максимальное давление не более 1000 psi /6,895 kpa. Наличие внутреннего PTFE покрытия. Мягкий полипропиленовый кончик катетеров за исключением . Наличие выбора специальных форм для артерий печени, почек, маток, простаты.
</t>
  </si>
  <si>
    <t>Периферийная эндоваскулярная спиралевидная система эмболизации  в комплекте.
Комплект спиралей предназначен для уменьшения или блокирования скорости кровотока в сосудах периферической сосудистой системы. Она предназначена для использования в интервенционном управлении радиологических артериовенозных мальформаций, артериовенозных свищей, аневризмом и других повреждений в периферической сосудистой системе. Система  состоит из имплантируемой спирали, прикрепленной к толкателю доставки. Имплантируемая спираль представляет собой спираль из платинового сплава с наружным слоем из гидрофильного полимерного материала. Система спиралей доставляется к месту обработки через микрокатетер. Проксимальный конец падающего толкателя подключен к контроллеру разряда и когда контроллер включен, происходит отрыв спирали. Контроллер разряда упаковывается (стерильно) отдельно. Тип спирали: толкаемая или отделяемая. Диаметр спирали: 0,018” или 0,035”. Катетер: 0.021" – 0.022". Микрокатетер внутренний диаметр: 0.53 мм. – 0.56 мм. Диаметр петли: 2 мм., 3 мм., 4 мм., 5 мм., 6 мм</t>
  </si>
  <si>
    <t xml:space="preserve">Периферийная эндоваскулярная спиралевидная система эмболизации в комплекте.
Комплект спиралей предназначен для уменьшения или блокирования скорости кровотока в сосудах периферической сосудистой системы. Она предназначена для использования в интервенционном управлении радиологических артериовенозных мальформаций, артериовенозных свищей, аневризмом и других повреждений в периферической сосудистой системе. Система  состоит из имплантируемой спирали, прикрепленной к толкателю доставки. Имплантируемая спираль представляет собой спираль из платинового сплава с наружным слоем из гидрофильного полимерного материала. Система спиралей доставляется к месту обработки через микрокатетер. Проксимальный конец падающего толкателя подключен к контроллеру разряда и когда контроллер включен, происходит отрыв спирали. Контроллер разряда упаковывается (стерильно) отдельно. Тип спирали: толкаемая или отделяемая. Диаметр спирали: 0,018” или 0,035”. Катетер: 0.041" – 0.047". Микрокатетер внутренний диаметр: 1.04 мм. – 1.19 мм. Диаметр петли: 4 мм., 5 мм., 6 мм., 8 мм., 10 мм., 15 мм., 16 мм.
Длина (см.): 4, 6, 10, 14, 20
</t>
  </si>
  <si>
    <t>По  100 мл препарата разливают во флаконы, из полипропилена укупоренные пробкой из хлорбутиловой резины и закрытые навинчивающейся полипропиленовой крышкой, снабженной снизу кольцом, обеспечивающим контроль первого вскрытия, и сверху кольцом для отрыва уплотняющей прокладки. На флакон наклеивают этикетку, нижняя часть которой используется для подвешивания флакона</t>
  </si>
  <si>
    <t xml:space="preserve">Микрокатетер с микропроводником в комплекте (по коаксиальным микрокатетерам).
 суперселективные гидрофильные рентгенконтрастныемикрокатетеры с полимерным покрытием по всей длине, за исключением проксимального конца. Покрытие обеспечивает скользящую способность после увлажнения. Кроме того, проводник имеет стрежень из сверхэластичного сплава, полиуретановую оболочку, гидрофильное покрытие на поверхности и золотую спираль на дистальном маркере, которая способствует продвижению катетера в целевые сосуды. Структура шафта катетера состоит из 3-х слоев: внутренний слой из PTFE (тефлон); средний слой: вольфрамовая рентгенконтрастная спираль;
внешний слой: полиэстер эластомер с полимерным покрытием . Доступны катетеры с одной или двумя дистальными рентгенконтрастными метками (материал меток - Pt/Ir) по 7 мм каждый. 
Длина коаксиального/не коаксиального миикрокатетера: 
110 см., 130 см., 150 см.
Максимальное давление катетеров: 750 psi (5171 kPa); 900 psi (6205 kPa). 
Внешний диаметр для коаксиальных микрокатетеров: 
2.4 Fr (0.80 мм), 2.7 Fr (0.90 мм), 2.8 Fr (0.93 мм).
Внутренний диаметр для коаксиальных микрокатетеров: 
0.022 (0.57мм), 0.025 (0.65мм), 0.027 (0.70мм). 
Внешний диаметр для не коаксиальных микрокатетеров: 
2.0 Fr (0.67 мм), 2.4 Fr (0.80 мм), 2.7 Fr (0.90 мм), 2.8 Fr (0.93 мм).
Внутренний диаметр для не коаксиальных микрокатетеров: 
0.019 (0.49 мм), 0.022 (0.57мм), 0.025 (0.65мм), 0.027 (0.70мм). 
Дистальный кончик: прямой, угловой 90 градусов.
Диаметры микропроводника (для коаксиальных версий): 0.018" (0.46 мм), 0.021" (0.53 мм). Длина микропроводника (для коаксиальных версий): 120 см; 140 см. Выступающая часть микропроводникамикрокатетера (для коаксиальных версий): 10 см максимум. Доступны два типа проводников, предварительно сформированный тип и проводник формируемого типа. Форма наконечника проводника формируемого типа может быть изменена. При введении контрастного вещества через катетер может использоваться автоматический шприц.
Совместимость проводника: 0.016" (0.41 мм); 0.018" (0.46 мм); 0.021" (0.53 мм). Мёртвый объём (разъём + катетер): 0.43 мл; 0.53 мл; 0.57 мл; 0.58 мл; 0.59 мл; 0,64 мл; 0.68 мл; 0.73 мл; 0.66 мл.
</t>
  </si>
  <si>
    <t xml:space="preserve">Катетер ангиографический  размерами (Fr/мм)- 4/1.40; 5/1.70; длиной (см)-40; 65; 70; 80; 100; 110; 120, 150
Тонкая гибкая трубка предназначенная для впрыскивания контрастного вещества в некоторые кровеносные сосуды головной, висцеральной или периферической сосудистой системы во время проведения процедуры ангиографии в целях облегчения четкой визуализации сосудистой системы целевого органа или области тела. Супермягкий гидрофильный катетер вводится подкожно и оснащен рентгенококнтрастными полосами, размещенными вдоль ее дальнего рабочего конца, чтобы определить её положение в теле и провести анатомические измерения. Он также может быть использован для измерения давления и одновременного определения трансвальвулярного, внутрисосудистого и внутрижелудочкового давления. Это одноразовое устройство.
Катетер предназначен для использования в ангиографических процедурах. Катетер подает рентгеноконтрастные вещества и терапевтические агенты в отдельные участки в сосудистой системе. Он также используется для доставки направляющего проводника или катетера к месту целевого назначения.
Внешний диаметр: 4Fr (1.40 мм), 5Fr (1.70 мм), 4Fr (1.40 мм).
Внутренний диаметр: 0.041 (1.03 мм), : 0.043 (1.1 мм).
Максимальное давление впрыска: 5171 kPa (750 psi), 6895 kPa (1000psi), 5171 kPa (750 psi)
</t>
  </si>
  <si>
    <t xml:space="preserve">Периферийная спиралевидная система – это трехмерный подход к аневризмам, что обеспечивает равномерное распределение петель катушки на месте лечения. Система   состоит из имплантируемой спирали, прикрепленной к системе доставки путем отсоединения спирали.  Заполнение просвета сосуда или аневризмы осуществляется благодаря расширению гидрогеля в самой спирали за счет контакта с кровью – это уникальное преимущество, которое делает данные спирали наиболее эффективными по сравнению с аналогичными медицинскими изделиями. Данный гидрогель заполняет разрывы между спиралями (платиновая катушка, покрытая гидрогелем) и направляет их к стенкам сосудов.
Система развертывается через диагностический катетер или микрокатетер. Диаметр катушки: 0.014 – 0.015. Диаметр (мм.): 8, 10, 14, 20. Длина (см.): 20, 26, 34, 50. Число петель: 6. Объем (мм3): 19.86, 25.82, 38.76, 57.00.
</t>
  </si>
  <si>
    <t xml:space="preserve">Проводник  предназначен для всех уровней периферического вмешательства. Основной материал: двойной гибридный жесткий нитинол. Тип проводника - супер жесткий. Внешний диаметр: 0.014", 0.018", 0.035". Длина изделия: 180, 260, 300 см. Дистальная рентгеноконтрастная оплетка: полиуретановый слой с вольфрамом, 25 см. Гибкая длина наконечника: коническая 1 или 5 см. Маркер катушки наконечника: на 0,014 "и 0,018" – золотой. Форма наконечника: прямой и угловой.  Дистальная часть покрыта гидрофильным покрытием длиной 25 см. Длина гибкого кончика: 1 см - для внутреннего диаметра 0,014" и 0,018"; и 5 см - для внутреннего диаметра 0,035 ".  Внешний диаметр: 0,014” / 0,36 мм., 0,018” / 0,46 мм. Полная длина проводника: 180 см., 260 см., 300 см.  Длина проксимального покрытия: 155 см., 275 см. Основной материал: двойной гибридный жесткий нитинол. Проводник сочетает в себе маневренность, проходимость и поддержку устройства для достижения цели. Превосходная тактильная обратная связь. Проксимальная спиралевидная структура из  обеспечивает прочное сцепление с валом направляющего провода для управляемости и комфортного обращения. Лучший в своем классе по отслеживаемости. Повышенная устойчивость к изгибам благодаря очень жесткому проксимальному стержню из нитинола даже при сложных поражениях. Улучшенная платформа для интервенционных устройств. Прочный проксимальный стержень из нитинола обеспечивает дополнительную поддержку устройства. Проксимальное спиральное  покрытие ограничивает поверхностный контакт в просвете катетера, уменьшая трение и улучшая отслеживаемость по направляющей проволоке. </t>
  </si>
  <si>
    <t>Устройство для компрессии лучевой артерии. Основные требования к товару. Назначение для проведения компрессии лучевой артерии. Основные функциональные требования, технические характеристики Материал манжеты – полипропилен. Шприц с переходником, исключающим введение воздуха в интродьюсер.  Наличие шприца 20мл, для нагнетания воздуха в манжету. Прозрачная структура. Возможность двойной компрессии, за счет самой манжеты и дополнительных двух раздувающих баллона. Обязательное наличие воздухо-нагнетания минимальным объемом 13 мл максимальным объемом нагнетания 18 мл. Обязательно наличие дополнительной прошивной линии. Зеленая маркировка шприца, обозначающая размер. Возможность выбора длины манжеты 24 см и 29 см.</t>
  </si>
  <si>
    <t>Интродьюсер для трансрадиального доступа. Возможность выбора диаметра  5, 6 Fr. Возможность выбора длины интродьюсеров длиной 10, 16, 25 см.  Возможность выбора интродьюсеров с ренгенконтрастной меткой. Возможность выбора цветовой кодировки диаметра интродьюсера. Наличие ушка на интродьюсере для подшивания к коже, что обеспечивает удобство фиксации интродьюсера. Возможность выбора двухслойной стенки, с внешним слоем Возможность выбора в комплекте дилятатора, гемостатического клапана.  Наличие защитного механизма на дилятаторе, препятствующего самопроизвольному открытию. Наличие гидрофильного М -покрытия на поверхности интродьюсеров. Наличие возможности выбора комплекта интродьюсера с металлической иглой или иглой-катетером, с пластиковым или металлическим минипроводником. Наличие дилататора. Наличие выбора диаметра прямого, пластикового или металлического мини проводника: 0,021", 0,025". Длина прямого пластикового или прямого металлического мини проводника 45см для интродьюсеров длиной 10 см, Длина прямого пластикового или прямого металлического мини проводника 80 см для интродьюсеров длиной 16 и 25 см.  Пластиковая игла 20Gx 32мм (для пластикового мини проводника 0,025"), металлическая игла 20Gx 36мм и 21Gx 36мм  (для металлического мини проводника 0,021" и 0,025").</t>
  </si>
  <si>
    <t>Дренажный мешок объемом 600 мл и из поливинилхлорида, устойчивая к изломам линияя длиной 61см с  возможностью регулировки и фиксированным коннектором типа "папа". Наличие двойного дренажного клапана и пояса с мягкой тканевой поддержкой. Дополительный коннектор "папа" в комплекте. Одна сторона мешка мягкая для комфорта паицента (опция).</t>
  </si>
  <si>
    <t>Микросферы представляют собой биосовместимые, гидрофильные, не рассасывающиеся, точно калиброванные микросферы из акрилового полимера, пропитанные желатином. Форма выпуска: предварительно наполненный шприц вместимостью 20 мл со стандартным наконечником Люэра, индивидуально упакованный на блистерном лотке, герметически закрытом отрывающейся крышкой  Пластмассовый навинчивающийся колпачок и поршень. Уплотнитель поршня с тремя кольцами из эластомера.  Микросферы в составе с частицами золота окрашены красным цветом для облегчения визуализации при обращении и видимости рентгенконтрастности. Содержимое: 2 мл микросфер в стерильном апирогенном физиологическом растворе с 0,9% NaCl. Диаметр частиц 40-120, 100-300, 300-500, 500-700, 700-900, 900-1200 мкм. Микросферы представляют собой гибкие частицы, способные временно подвергаться сжатию на не более 20 – 30%, что облегчает их прохождение по микрокатетерам, и исключает нецелевую эмболизацию.  Микросферы не образуют агрегатов. Совместимы с микрокатетером с I.D. 0.008” до 0.038”. Микросферы предназначены для окклюзии кровеносных сосудов в терапевтических или предоперационных целях при следующих процедурах: - Эмболизациигиперваскулярных опухолей и процессов, включая маточные фиброиды, эмболизации предстательной железы, Эмболизацииартериовенозных аномалий-  мальформаций ,гемостатическойэмболизации, дезартеризациягеммороидальных узлов, эмболизация органов малого  таза,  менингиомы и пр.</t>
  </si>
  <si>
    <t>Проводниковый катетер для проведения интервенционных процедур на коронарных и периферических артериях. Различные варианты конфигурации кончиков катетеров:  многоцелевой, коронарный Длина катетеров 100 см. Двухслойная армированная стенка катетера. Материал оплетки нержавеющая сталь. Внутренний слой катетера - тефлон и внешнее запатентованное полимерное покрытие.  "Гибридная технология" оплетки для увеличения внутреннего просвета. Материал наружного слоя пебакс. Пять зон изменения жесткости катетера от проксимального конца к дистальному.  Сужение кончика катетера. Размеры 5, 6, 7 и 8 F. Внутренний просвет не менее 0.057" (1.4мм) для катетеров 5F, 0.070" (1.8мм) для катетеров 6F, 0.078" (2.0 мм) для катетеров 7F и  0.088" (2.2 мм) для катетеров 8F).  Наружный диаметр 0.070" (1.8мм) для катетеров 5F, 0.082" (2.1мм) для катетеров 6F, не менее 0.092" (2.3 мм) для катетеров 7F и не меенее 0.105" (2.6 мм) для катетеров 8F).  Наличие катетеров как с боковыми отверстиями (для сохранения пропускной способности), так и без них. Размер кончика 3.0, 3.5, 4.0, 5.0, 6.0. Управляемость по оси 1:1 Устойчивость к скручиванию и осевому надлому. Материал трубки атромбогенный, с высокой проточностью. Наличие рентгеноконтрастной метки на дистальном конце катетера.</t>
  </si>
  <si>
    <t>Катетер диагностический для проведения коронарографии. Дизайнкончика  Длина катетеров 70см, степень жесткости performa. Размер катетеров 4 и 5F, Внутренний диаметр для катетеров 0.042" (1.07мм) для катетеров 4F, 0.046" (1.17мм) для катетеров 5F. Длина кончика катетеров 2.0см. Рекомендованный проводник 0.038" (0.97мм). Кривизна кончика JL-JR 1.5, 2.0, 2.5, 3.0. Дизайн кончика PediatricPigtail. Длина катетеров 40см, 50см, 60см, 65см, 80см, 100см, степень жесткости performa. Размер катетеров 3, 4, 5, 6 и 7F. Внутренний диаметр для катетеров 0.027" (0.69мм) для катетеров 3F, 0.040" (1.02мм) для катетеров 4F, 0.046" (1.17мм) для катетеров 5F, 0.056" (1.42мм) для катетеров 6F, 0.065" (1.65мм) для катетеров 7F. Рекомендованный проводник 0.021" для катетеров 3 и 4F, 0.025" для катетеров 4 и 5F, 0.035" для катетеров 5, 6 или 7F,  0.038" (0.97мм) для катетеров 6 или 7F. Количество портов 4 или 6. Двойная стальная оплетка стенок катетеровНаличие катетеров с конфигруцией кончика типа bumpertip (упругий кончик). Двойная стальная оплетка стенок катетеров. Материал катетера тефлон (FEP). Материал втулки катетера поликарбонат. Конфигурация втулки: крылья. Максимальное давление 1200psi (81, 6 bar). Пропускная способность: для катетеров 4F с внутренним просветом 0.042" (1.07мм) длиной 70см - 16мл/сек ; Для катетеров 5F с внутренним просветом 0.046" длиной 70см - 20мл/сек.  Упакован в стерильную упаковку.</t>
  </si>
  <si>
    <t>Катетер радиологический для проведения ангиографии. Наличиегидрофильногопокрытия Дизайнкончика . Длина катетеров 40, 65 , 80  100 ,110 и 125см, . Размер катетеров 4 и 5F, Внутренний диаметр для катетеров 4F 0.040" (1.02мм), 0.046" (1.17мм) для катетеров 5F. Рекомендованный проводник 0.035" (0.89мм) и 0.038" (0.97мм).  Двойная стальная оплетка стенок катетеров. Сужающийся кончик катетера для облегчения позиционирования в сосуде. Материал кончика - сплав вольфрама для превосходной вихуализации Материал втулки катетера мягкий полиуретан. Эргономичный дизайн крыльев втулки. Дизайн втулки "аккордеон" с компенсацией натяжения. Максимальное давление 1200psi (81, 6 bar). Протяженность гидрофильного покрытия: 25см для катетеров 40 и 65см, 40см для катетеров 100 и 125см. Пропускная способность для катетеров катетеров для промывания без оплетки/с оплеткой: Пропускная способность катетеров: 15-20мл/сек (1050psi) для катетеров 4F и 15-27 мл/сек (1200 psi) для катетеров 5F.   .. Наличие стикера голубого цвета с надписью Legato и крючка голубого цвета на упаковке катетера. Упакован в стерильную упаковку.</t>
  </si>
  <si>
    <t>Баллон выделяющий паклитаксел, представляет собой двухпросветный катетер от соединителя до кончика (также называемый проводным, OTW), предназначенный для чрескожной транслюминальной ангиопластики крупных периферических артерий.  покрыт гомогенной смесью паклитаксела , производного таксола и физиологически безвредной матрицы, наполнителя. Доза препарата составляет 3 мкг / мм 2 поверхности баллона, и она предназначена для предотвращения клеточной пролиферации, что снижает частоту повторного вмешательства. Лекарство высвобождается из баллона путем быстрого надувания, так что большая доза высвобождается за очень короткий период времени, чтобы обеспечить достаточную дозу паклитаксела в стенку артерии, процесс надувания должен длиться от 30 секунд до 1 минуты, расширение поражения можно оптимизировать, увеличив время надувания по усмотрению оператора. Катетер имеет коаксиальное двухпросветное форму от проксимального соединителя до баллона. Разъем имеет Y-образную форму и имеет два входных порта: - Боковой порт обеспечивает проход контрастного вещества для расширения баллона, а прямой порт позволяет вводить проводник. Наконечник на дистальном конце имеет округлую и атравматичную форму, чтобы не повредить артерии во время продвижения. Материал катетера – нейлон / пебакс (не содержит латексных компонентов).  Рентгеноконтрастность маркеры: гибкие полимерные маркеры на основе вольфрама и металлические (Pt / lr) маркеры. 
Характеристиики: · Лекарственное средство - 3 мкг / мм 2 поверхности баллона, Номинальное давление: 7 атм для 0,014 и 0,018, 6/7 атм для 0,035. · RBP: 16 атм для 0,014 и 0,018, 13-16 атм для 0,035. · ABP: 22 атм для 0,014; 20 атм для 0,018; 19-24 атм для 0,035. 
· Рентгеноконтрастность маркеры: гибкие полимерные маркеры на основе вольфрама и металлические (Pt / lr) маркеры. 
· Рекомендуемый проводник: 0,014 ″, 0,018 ″, 0,035 ″. 
· Поперечный профиль: от 0,026 ″ до 0,042 ″ для 0,014; от 0,035 ″ до 0,063 ″ для 0,018; от 0,065 ″ до 0,077 ″ для 0,035; 
· Профиль наконечника: 0,017 ″ для 0,014; 0,019 ″ для 0,018; 0,036 ″ для 0,035;
· Время выпуска воздуха: максимум 10 с для всех диаметров и длин
· Полезная длина катетера: 100 см или 150 см для 0,014; 100 см, 140 см или 150 см для 0,018; 80 см или 140 см для 0,035.
Размеры: длина: 20, 40, 60, 80, 120, 150 и 200 мм*, Ø 1,5; 2,0; 2,5; 3,0; 3,5; 4,0; 5,0; 6,0; 7,0; 8,0 мм.</t>
  </si>
  <si>
    <t>Катетер баллонный дилатационный представляет собой коаксиальный катетер (OTW, over-the-wire), предназначенный для чрескожной транслюминальной ангиопластики периферических артерий. Катетер имеет коаксиальное двухпросветное форму от проксимального соединителя до баллона. Разъем имеет Y-образную форму и имеет два входных порта: - Боковой порт обеспечивает проход контрастного вещества для расширения баллона, а прямой порт позволяет вводить проводник. Наконечник на дистальном конце имеет округлую и атравматичную форму, чтобы не повредить артерии во время продвижения. Материал катетера – нейлон / пебакс (не содержит латексных компонентов).  Рентгеноконтрастность маркеры: гибкие полимерные маркеры на основе вольфрама и металлические (Pt / lr) маркеры. 
Характеристиики: · Номинальное давление: 6/7 атм для 0,035. · RBP: 13-16 атм для 0,035. · ABP: 19-24 атм для 0,035. 
· Рентгеноконтрастность маркеры: гибкие полимерные маркеры на основе вольфрама и металлические (Pt / lr) маркеры. 
· Рекомендуемый проводник: 0,035 ″. 
· Поперечный профиль: от 0,057 ″ до 0,083 ″ для 0,035; 
· Профиль наконечника: 0,036 ″ для 0,035;
· Время выпуска воздуха: максимум 10 с для всех диаметров и длин
· Полезная длина катетера: 80 см или 140 см для 0,035.
Размеры: длина 20, 40, 60, 80, 100, 120, 150 и 200 мм*, Ø 3,0; 3,5; 4,0; 5,0; 6,0; 7,0; 8,0; 9,0; 10,0 и 12,0 мм.</t>
  </si>
  <si>
    <t>Проксимальный конец односторонней аорто-подвздошной  конфигурации раскрывается в проксимальной шейке и верхней части аневризмы. Все стенты проксимального аортального конца конфигурации пришиты к наружной поверхности тканого графта. Проксимальныйстент (супраренального) аортального фрагмента не покрыт тканым материалом. Таким образом, конструкция этого открытого стента позволяет стент-графту  закрепиться выше почечных артерий без их обструкции материалом графта. На супраренальномстенте имеются фиксирующие штифты для облегчения закрепления устройствана месте. Супраренальныйстентпришит к проксимальному краю графта высокомолекулярной полиэтиленовой нитью. Дистальнее аортальный фрагмент конически сужается, превращаясь в трубку малого диаметра. В дистальном окончании конического устройства стенты подшиты к внутренней поверхности тканого графта.</t>
  </si>
  <si>
    <t xml:space="preserve">Конфигурация-  Материал спирали-Платина. Тромбогенный агент- Синтетическое волокно Dacron.  Механизм- Спирали толкаются с помощью  пластиковой гипотрубки. МРТ-совместимость- да. </t>
  </si>
  <si>
    <t xml:space="preserve">Диаметр нити спирали- 0.035''. Материал спирали-Платина. Жесткость-Стандартная. Тромбогенный агент-Синтетическое волокно . Размеры-2-20 мм диамет,  4-40 см длин. Совместимость с микрокатетером-5 F. Механизм отделения- Фиксирующие разъемные рычаги: репозиционирование спирали возможно до момента выхода из катетера. Конфигурация- </t>
  </si>
  <si>
    <t xml:space="preserve">Диаметр нити спирали- 0.018''. Материал спирали- Платина. Жесткость- Стандартная. Тромбогенный агент- Синтетическое волокно Dacron. Размеры- 2-22 мм диаметр, 4-60 см дл. Совместимость с микрокатетером-0.021''. Механизм отделения- Фиксирующие разъемные рычаги: репозиционирование спирали возможно до момента выхода из катетера. </t>
  </si>
  <si>
    <t>Партикулярный эмболизационный материал  на основе поливинилалкоголя для артериальной 
 эмболизации. Совместимость с диагностическим катетером не более 4F. Размер частиц, объём в 
(мкм/мл): 45-150 / 1, 150-250 / 1, 250-355 / 1, 355-500 / 1, 500-710 / 1, 710-1000 / 1, 1000-1180 / 1. 
Наличие цветной маркировки флаконов в зависимости от диаметра эмболизационных частиц.</t>
  </si>
  <si>
    <t xml:space="preserve">Саморасширяющийся стент для периферических артерий, плетеный. Материал стента-Сплав    (кобальт хромовый).Диаметр стента-5, 6, 7, 8, 10, 12, 14, 16, 18, 20, 22, 24 мм.  Длина стента- 5 20,40,55,80; 6 20,45,60,90; 7 20,40,60,90; 8 20,40,60,80; 10 20,42,68,94; 12-16 20,40,60,90; 18 40,55,80; 20 40,55,80; 22-24 35,45,70. Дизайн ячейки- закрытая. Рентгеноконтрастные маркеры- Рентгеноконтрастная нить. Дизайн катетера- Доставка по проводнику (OTW). Конструкция катетера- Возможность репозиционирования. Совместимость с интродьюсером- 6 F (Ø 5-8 мм) 7F (Ø 10 мм) 9F (Ø 12 мм) 10F (Ø 14-16 мм) 11F (Ø 18-22 мм)  12F (Ø 24 мм) . Рабочая длина катетера- 75 и 135 см. Совместимость с проводником- 0.035”. Срок годности - 2 года. </t>
  </si>
  <si>
    <t xml:space="preserve">Устройство для закрытия пункционных отверстий в артериях состоит из устройства  канюли для его введения, локализатора для артериотомии
(модифицированного расширителя) и проводника. Устройство  состоит из абсорбируемой коллагеновой губки и специального абсорбируемого полимерного якоря. Они соединены абсорбируемой шовной нитью с самозатягивающимся узлом.
Устройство герметизирует место артериотомии, закрывая его с обеих сторон двумя основными компонентами: якорем и коллагеновой губкой. Основной метод достижения гемостаза — механический (артериотомическое отверстие с одной стороны закрывается якорем, а с другой — губкой). Также в достижении гемостаза играют роль стимулирующие коагуляцию свойства коллагена. Устройство находится в подающей системе. В ней абсорбируемые компоненты хранятся и подаются к месту пункции артерии. Подающая система снабжена рукояткой устройства с зубчатым механизмом тампонирования коллагена, облегчающей правильную подачу и установку абсорбируемого устройства. 
В компонентах устройства для закрытия пункционных отверстий в артериях  латексная резина не используется. Изделие безопасно при проведении магнитно-резонансной томографии. 
Полностью растворяется, при использовании данного устройство отсутствуют осложнения, для пациента это быстрая мобилизация. Используется просто и легко – для врача, установка занимает около 2-ух минут. Преимущества для пациента после использования: отсутствие гематом, отсутствие болевых ощущений для пациента. Пациент после использования данного устройства: через 20 минут может вставать, а через 1 час возможна транспортировка в другое отделение.
Размеры: 6 Fr., 8 Fr
</t>
  </si>
  <si>
    <t>Приложение №1 тендерной документации</t>
  </si>
  <si>
    <t>Место поставки: город Шымкент  ГКП на ПХВ "Городская клиническая больница№1" проезд Металлистов 1б,Аптечный склад. Срок поставки товаров: в течении 5 календарных дней со дня письменной заявки заказчика до 31.12.2022г.</t>
  </si>
  <si>
    <t xml:space="preserve">диагностический маточный катетер
 диагностический маточный катетер
диагностический маточный катетер
</t>
  </si>
  <si>
    <t xml:space="preserve">Система периферийных катушек представляет новую и уникальную концепцию: первый и единственный периферийный  с поперечным покрытием и преимуществами запатентованной технологии гидрогеля, позволяющей легко управлять в зонах с высокой интенсивностью потока. Заполнение просвета сосуда или аневризмы осуществляется благодаря расширению гидрогеля в самой спирали за счет контакта с кровью – это уникальное преимущество, которое делает данные спирали наиболее эффективными по сравнению с аналогичными медицинскими изделиями. Данный гидрогель заполняет разрывы между спиралями (платиновая катушка, покрытая гидрогелем) и направляет их к стенкам сосудов.
Сложная форма с петлями различного диаметра для оптимального покрытия в зонах с высокой интенсивностью потока. Диаметр петли: 4 мм., 5 мм., 6 мм., 8 мм., 10 мм., 13 мм., 16 мм., 20 мм.
Длина: 7 см., 11 см., 9 см., 17 см., 12 см., 24 см., 19 см., 32 см., 39 см.
</t>
  </si>
  <si>
    <t>Набор Трансюгулярный внутрипеченочный малый.
Набор для трансюгулярного доступа к печени с целью 
биопсии, холангиографии и интервенционных 
процедур. Включает в себя интродьюсер
катетер с жесткой канюлей, катетер с гибкой иглой, 
катетер многофункциональный, проводник с 
подвижным сердечником, расширители, 
дополнительные принадлежности:
RUPS-100 – Набор для трансюгулярного печеночного 
доступа 
HNB5,0-35-65-P-NS-TIPS - Катетер
TCMTNA-35-145-3- Проводник с подвижным 
сердечником с кончиком 
THSCF-35-180-3-AUS1- Проводник ультражесткий 
JCD8,0-35-20 – Расширитель;
JCD10,0-38-20 – Расширитель;
DPT9,5-30-P-FM – Трубка соединительная;
POWS-FLL-MLL – Краник одноходовой пластиковый;
PTWSC-2FLL-MLL-R-HP – Краник трехходовой 
Прозрачный
SDN-18-7.0 – Игла для чрескожного доступа с тонкой 
стенкой.</t>
  </si>
  <si>
    <t xml:space="preserve">Конструкция катетера- Наружный диаметр  3F (1 мм) в проксимальном сегменте сужается  до  2,4F  (0,8 мм) в дистальном сегменте, армирован по всей длине. Внутренний просвет - 0,021 дюйм или 0,53 мм, с тефлоновым покрытием. Длина- 105 см, 130 см, 150 см. Давление разрыва - 1000 psi. Совместимость с проводником- 0,018 дюймов. Покрытие- Гидрофильное покрытие  в дистальной части  60 или 120 см. Кончик- Атравматичный, рентгеноконтастный (платиноиридиевый маркер). Форма кончика- Прямой, изогнутый,  формируемый . Длина гибкого кончика - 20 см, 30 см. Совместимость со спиралями - 0,018 дюймов. Совместимость с частицами - 500 микрон максимум. Совместимость со сферами - 700 микрон максимум. </t>
  </si>
  <si>
    <t>Системы и системы в наборе дренажного катетера вводятся путем чрескожного доступа и используются для дренирования абсцессов и скоплений жидкости из различных полостей тела. Катетер выполнен из биосовместимого материала, обладающего сопротивляемостью деградации и образованию корки. Катетер спроектирован как рентгеноконтрастное изделие и легко визуализируется при помощи УЗИ, компьютерной томографии или рентгеноскопии.
Дистальный конец катетера имеет дренажные отверстия с J-образным кончиком или фиксирующим завитком, предотвращающим миграцию в ходе использования. Проксимальный конец катетера с фиксирующим завитком имеет фиксирующий хаб. Люэровский наконечник фиксирующего хаба позволяет подсоединять медицинские инструменты с коническими соединительными деталями, в том числе дренажные трубки. При нахождении в заблокированном положении фиксирующий хаб удерживает нить, за счет чего завиток сохраняет требуемую форму, а просвет остается открытым для промывания и дренирования.
В отдельных дренажных катетерах используется гидрофильное покрытие  для уменьшения поверхностного трения в ходе установки изделия.
Отдельные дренажные катетеры оснащаются рассасывающимся кончиком . Этот рассасывающийся кончик упрощает продвижение катетера по проводнику с целью чрескожного размещения и растворяется в течение 24 часов с момента введения, оставляя более крупный дренажный просвет.
Отдельные билиарные катетеры с рентгеноконтрастным маркером оснащаются рентгеноконтрастной маркерной полоской, которая используется для упрощения надлежащего размещения катетера. Эта маркерная полоска расположена приблизительно на 5 мм проксимальнее наиболее проксимального дренажного отверстия и используется в качестве ориентира, который показывает, что все дренажные отверстия расположены дистальнее маркерной полоски.
Содержимое
Система дренажного катетера :
- катетер дренажный – 1 шт.;
- стилет троакара – 1 шт.;
- металлическая жесткая канюля – 1 шт.;
- гибкая жесткая канюля – 1 шт. (при необходимости).
Система дренажного катетера 
- катетер дренажный  – 1 шт.;
- стилет троакара – 1 шт.;
- металлическая жесткая канюля – 1 шт.;
- гибкая жесткая канюля – 1 шт. (при необходимости).
Система дренажного катетера с рассасывающимся кончиком:
- катетер дренажный  с рассасывающимся кончиком – 1 шт.;
- стилет троакара – 1 шт.;
- металлическая жесткая канюля – 1 шт.;
- гибкая жесткая канюля – 1 шт.
Система дренажного катетера  в наборе:
- катетер дренажный  – 1 шт.;
- гибкая жесткая канюля – 1 шт.;
- металлическая жесткая канюля – 1 шт.;
- трубка соединительная с запорным краном – 1 шт.;
- повязка – 1 шт.;
- манжета катетера   – 1 шт.;
- дилататор фасциальный 8F (2,7 мм) – 1 шт.;
- дилататор фасциальный 10F (3,4 мм) – 1 шт. (при необходимости);
- игла интродьюсера со стилетом – 1 шт.;
- проводник из нержавеющей стали, форма кончика «J», 0.038’’ (0,97 мм), длина 150 см – 1 шт.;
- набор интродьюсера  – 1 шт.;
- проводник из нержавеющей стали, формируемый кончик 7,5 см, 0.018’’ (0,47 мм), длина 60 см – 1 шт.;
- стяжка кабельная – 2 шт.
Система дренажного катетера  с рассасывающимся кончиком:
- катетер дренажный с рассасывающимся кончиком – 1 шт.;
- стилет троакара – 1 шт.;
- металлическая жесткая канюля – 1 шт.;
- гибкая жесткая канюля – 1 шт.
Система билиарного катетера :
- катетер билиарный  – 1 шт.;
- колпачок с перегородкой – 1 шт.;
- металлическая жесткая канюля – 1 шт.;
- гибкая жесткая канюля – 1 шт.
Система билиарного катетера в наборе:
- катетер билиарный  – 1 шт.;
- металлическая жесткая канюля – 1 шт.;
- гибкая жесткая канюля – 1 шт.;
- повязка – 1 шт.;
- трубка соединительная с запорным краном – 1 шт.;
- набор интродьюсера  – 1 шт.;
- игла интродьюсера со стилетом – 1 шт.;
- проводник из нержавеющей стали, формируемый кончик 7,5 см, 0.018’’ (0,47 мм), длина 60 см – 1 шт.;
- проводник из нержавеющей стали, прямой кончик, 0.038’’ (0,97 мм), длина 150 см – 1 шт.;
- манжета катетера  – 1 шт.;
- дилататор фасциальный 8F (2,7 мм) – 1 шт.;
- дилататор фасциальный 10F (3.4 мм) – 1 шт. (при необходимости);
- стяжка кабельная – 2 шт.</t>
  </si>
  <si>
    <t xml:space="preserve">Системы  дренажного катетера вводятся путем чрескожного доступа и используются для дренирования абсцессов и скоплений жидкости из различных полостей тела. Катетер выполнен из биосовместимого материала, обладающего сопротивляемостью деградации и образованию корки. Катетер спроектирован как рентгеноконтрастное изделие и легко визуализируется при помощи УЗИ, компьютерной томографии или рентгеноскопии.
Дистальный конец катетера имеет дренажные отверстия с J-образным кончиком или фиксирующим завитком, предотвращающим миграцию в ходе использования. Проксимальный конец катетера с фиксирующим завитком имеет фиксирующий хаб. Люэровский наконечник фиксирующего хаба позволяет подсоединять медицинские инструменты с коническими соединительными деталями, в том числе дренажные трубки. При нахождении в заблокированном положении фиксирующий хаб удерживает нить, за счет чего завиток сохраняет требуемую форму, а просвет остается открытым для промывания и дренирования.
В отдельных дренажных катетерах используется гидрофильное покрытие для уменьшения поверхностного трения в ходе установки изделия.
Отдельные дренажные катетеры оснащаются рассасывающимся кончиком . Этот рассасывающийся кончик упрощает продвижение катетера по проводнику с целью чрескожного размещения и растворяется в течение 24 часов с момента введения, оставляя более крупный дренажный просвет.
Отдельные билиарные катетеры с рентгеноконтрастным маркером оснащаются рентгеноконтрастной маркерной полоской, которая используется для упрощения надлежащего размещения катетера. Эта маркерная полоска расположена приблизительно на 5 мм проксимальнее наиболее проксимального дренажного отверстия и используется в качестве ориентира, который показывает, что все дренажные отверстия расположены дистальнее маркерной полоски.
Содержимое
Система дренажного катетера :
- катетер дренажный  – 1 шт.;
- стилет троакара – 1 шт.;
- металлическая жесткая канюля – 1 шт.;
- гибкая жесткая канюля – 1 шт. (при необходимости).
Система дренажного катетера :
- катетер дренажный – 1 шт.;
- стилет троакара – 1 шт.;
- металлическая жесткая канюля – 1 шт.;
- гибкая жесткая канюля – 1 шт. (при необходимости).
Система дренажного катетера с рассасывающимся кончиком:
- катетер дренажный  с рассасывающимся кончиком – 1 шт.;
- стилет троакара – 1 шт.;
- металлическая жесткая канюля – 1 шт.;
- гибкая жесткая канюля – 1 шт.
Система дренажного катетера с рассасывающимся кончиком:
- катетер дренажный  с рассасывающимся кончиком – 1 шт.;
- стилет троакара – 1 шт.;
- металлическая жесткая канюля – 1 шт.;
- гибкая жесткая канюля – 1 шт.
Система билиарного катетера :
- катетер билиарный – 1 шт.;
- колпачок Luer с перегородкой – 1 шт.;
- металлическая жесткая канюля – 1 шт.;
- гибкая жесткая канюля – 1 шт.
</t>
  </si>
  <si>
    <t xml:space="preserve">Периферический  разработан для выполнения функций проводникового катетера и интродьюсера.  разработан для введения интервенционных и диагностических устройств в сосудистую систему человека, включая, но не ограничиваясь нижними конечностями, почечными артериями и сонными артериями. мостатический клапан для всех размеров.  клапан только на 90 см. Доступные размеры: 5Fr, 6Fr,  7Fr, 8Fr. Длина катетера: 45 см., 65 см., 90 см. Наружный диаметр: 0.098” (2.49 мм.), 0.109” (2.77 мм.), 0.111” (2.82 мм.), 0.122” (3.10 мм.), 0.136” (3.45 мм). Внутренний диаметр: 0.076” (1.92 мм.), 0.087” (2.21 мм.), 0.101" (2.57 мм.), 0.115" (2.92 мм). Наружный слой: нейлон. Внутренний слой PTFE (тефлон) обеспечивает плавное прохождение устройств внутри катетера. Катетер усилен стальной оплеткой по всей длине, наличие золотого рентгенконтрасного маркера перед кончиком, наружное покрытие Нейлон, обязательное наличие  гидрофильного покрытия. Кончик атравматичный. Нержавеющая сталь катетера. Гидрофильное покрытие дистальной части катетера улучшает проходимость.
Шафт катетера усилен оплеткой по всей длине, что обеспечивает хорошую сопротивляемость перегибам. Безопасный гемостаз обеспечивается уникальным клапаном (CCV клапан). Мягкий атравматический кончик. 
</t>
  </si>
  <si>
    <t xml:space="preserve">Стент самораскрывающийся для периферических артерий на системе доставки. Стент предназначен для лечения окклюзий подвздошных артерий (общей и наружной).  Система доставки - по проводнику (OTW). Стент из нитинола.Ячейки стента открытые. Стент имеет расширяющиеся концы для улучшения его фиксации в сосуде. Рентгеноконтрастные маркеры с обоих сторон стента. Материал маркеров - тантал или аналог. Количество маркеров с дистальной стороны стента – 4, с проксимальной стороны – 4. Наличие блокиратора, препятствующего преждевременной активации раскрытия стента. Атравматичный мягкий конусообразный скругленный дистальный конец внутреннего катетера системы доставки. МРТ-совместимость стента. Мультифункциональная система  катетер без наконечника 
Диаметр стента  -5, 6, 7, 8, 9, 10, 12, 14 мм.
Длина стента, не менее - 20, 30, 40, 60, 80, 100, 120 мм.
Длина системы доставки, не менее – 80, 135 см.
Совместимость с проводниками, не более – 0,035 дюйм.
Совместимость с интродьюссером, не более - 6 F.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</si>
</sst>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_-* #,##0.00_р_._-;\-* #,##0.00_р_._-;_-* &quot;-&quot;??_р_._-;_-@_-"/>
  </numFmts>
  <fonts count="22" x14ac:knownFonts="1">
    <font>
      <sz val="11"/>
      <color theme="1"/>
      <name val="Calibri"/>
      <family val="2"/>
      <scheme val="minor"/>
    </font>
    <font>
      <sz val="11"/>
      <color theme="1"/>
      <name val="Calibri"/>
      <family val="2"/>
      <charset val="204"/>
      <scheme val="minor"/>
    </font>
    <font>
      <sz val="11"/>
      <color theme="1"/>
      <name val="Calibri"/>
      <family val="2"/>
      <scheme val="minor"/>
    </font>
    <font>
      <sz val="10"/>
      <color rgb="FF000000"/>
      <name val="Arial"/>
      <family val="2"/>
      <charset val="204"/>
    </font>
    <font>
      <sz val="14"/>
      <color rgb="FF000000"/>
      <name val="Times New Roman"/>
      <family val="1"/>
      <charset val="204"/>
    </font>
    <font>
      <sz val="10"/>
      <color rgb="FF000000"/>
      <name val="Arial"/>
      <family val="2"/>
      <charset val="204"/>
    </font>
    <font>
      <b/>
      <sz val="14"/>
      <color rgb="FF000000"/>
      <name val="Times New Roman"/>
      <family val="1"/>
      <charset val="204"/>
    </font>
    <font>
      <b/>
      <sz val="14"/>
      <color theme="1"/>
      <name val="Times New Roman"/>
      <family val="1"/>
      <charset val="204"/>
    </font>
    <font>
      <sz val="14"/>
      <name val="Times New Roman"/>
      <family val="1"/>
      <charset val="204"/>
    </font>
    <font>
      <sz val="14"/>
      <color theme="1"/>
      <name val="Times New Roman"/>
      <family val="1"/>
      <charset val="204"/>
    </font>
    <font>
      <sz val="10"/>
      <name val="Arial Cyr"/>
      <charset val="204"/>
    </font>
    <font>
      <sz val="10"/>
      <name val="Arial"/>
      <family val="2"/>
      <charset val="204"/>
    </font>
    <font>
      <sz val="10"/>
      <name val="Arial Cyr"/>
      <family val="2"/>
      <charset val="204"/>
    </font>
    <font>
      <b/>
      <sz val="14"/>
      <name val="Times New Roman"/>
      <family val="1"/>
      <charset val="204"/>
    </font>
    <font>
      <sz val="14"/>
      <color theme="0"/>
      <name val="Calibri"/>
      <family val="2"/>
      <scheme val="minor"/>
    </font>
    <font>
      <sz val="14"/>
      <name val="Calibri"/>
      <family val="2"/>
      <scheme val="minor"/>
    </font>
    <font>
      <sz val="14"/>
      <color theme="0"/>
      <name val="Times New Roman"/>
      <family val="1"/>
      <charset val="204"/>
    </font>
    <font>
      <b/>
      <sz val="14"/>
      <color theme="0"/>
      <name val="Times New Roman"/>
      <family val="1"/>
      <charset val="204"/>
    </font>
    <font>
      <sz val="11"/>
      <color rgb="FF000000"/>
      <name val="Times New Roman"/>
      <family val="1"/>
      <charset val="204"/>
    </font>
    <font>
      <sz val="11"/>
      <name val="Times New Roman"/>
      <family val="1"/>
      <charset val="204"/>
    </font>
    <font>
      <sz val="11"/>
      <color theme="1"/>
      <name val="Times New Roman"/>
      <family val="1"/>
      <charset val="204"/>
    </font>
    <font>
      <sz val="11"/>
      <color rgb="FF222222"/>
      <name val="Times New Roman"/>
      <family val="1"/>
      <charset val="204"/>
    </font>
  </fonts>
  <fills count="5">
    <fill>
      <patternFill patternType="none"/>
    </fill>
    <fill>
      <patternFill patternType="gray125"/>
    </fill>
    <fill>
      <patternFill patternType="solid">
        <fgColor rgb="FFFFFF00"/>
        <bgColor indexed="64"/>
      </patternFill>
    </fill>
    <fill>
      <patternFill patternType="solid">
        <fgColor theme="0"/>
        <bgColor indexed="64"/>
      </patternFill>
    </fill>
    <fill>
      <patternFill patternType="solid">
        <fgColor rgb="FF92D050"/>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s>
  <cellStyleXfs count="10">
    <xf numFmtId="0" fontId="0" fillId="0" borderId="0"/>
    <xf numFmtId="0" fontId="3" fillId="0" borderId="0"/>
    <xf numFmtId="0" fontId="5" fillId="0" borderId="0"/>
    <xf numFmtId="0" fontId="10" fillId="0" borderId="0"/>
    <xf numFmtId="164" fontId="2" fillId="0" borderId="0" applyFont="0" applyFill="0" applyBorder="0" applyAlignment="0" applyProtection="0"/>
    <xf numFmtId="0" fontId="1" fillId="0" borderId="0"/>
    <xf numFmtId="0" fontId="10" fillId="0" borderId="0"/>
    <xf numFmtId="0" fontId="11" fillId="0" borderId="0"/>
    <xf numFmtId="0" fontId="11" fillId="0" borderId="0"/>
    <xf numFmtId="0" fontId="12" fillId="0" borderId="0">
      <alignment horizontal="center"/>
    </xf>
  </cellStyleXfs>
  <cellXfs count="81">
    <xf numFmtId="0" fontId="0" fillId="0" borderId="0" xfId="0"/>
    <xf numFmtId="0" fontId="4" fillId="0" borderId="0" xfId="1" applyFont="1" applyFill="1" applyBorder="1" applyAlignment="1">
      <alignment horizontal="center" vertical="center"/>
    </xf>
    <xf numFmtId="0" fontId="4" fillId="0" borderId="0" xfId="1" applyFont="1" applyFill="1" applyBorder="1" applyAlignment="1">
      <alignment horizontal="left" vertical="center"/>
    </xf>
    <xf numFmtId="0" fontId="4" fillId="0" borderId="0" xfId="1" applyFont="1" applyFill="1" applyBorder="1" applyAlignment="1">
      <alignment vertical="center"/>
    </xf>
    <xf numFmtId="0" fontId="6" fillId="0" borderId="0" xfId="2" applyFont="1" applyFill="1" applyBorder="1" applyAlignment="1">
      <alignment horizontal="left" vertical="center"/>
    </xf>
    <xf numFmtId="4" fontId="4" fillId="0" borderId="0" xfId="1" applyNumberFormat="1" applyFont="1" applyFill="1" applyBorder="1" applyAlignment="1">
      <alignment horizontal="left" vertical="center"/>
    </xf>
    <xf numFmtId="0" fontId="6" fillId="0" borderId="1" xfId="1" applyFont="1" applyFill="1" applyBorder="1" applyAlignment="1">
      <alignment horizontal="center" vertical="center"/>
    </xf>
    <xf numFmtId="0" fontId="7" fillId="0" borderId="1" xfId="1" applyFont="1" applyFill="1" applyBorder="1" applyAlignment="1">
      <alignment horizontal="center" vertical="center" wrapText="1"/>
    </xf>
    <xf numFmtId="0" fontId="7" fillId="0" borderId="1" xfId="1" applyFont="1" applyFill="1" applyBorder="1" applyAlignment="1">
      <alignment horizontal="left" vertical="center" wrapText="1"/>
    </xf>
    <xf numFmtId="4" fontId="7" fillId="0" borderId="1" xfId="1" applyNumberFormat="1" applyFont="1" applyFill="1" applyBorder="1" applyAlignment="1">
      <alignment horizontal="left" vertical="center" wrapText="1"/>
    </xf>
    <xf numFmtId="4" fontId="7" fillId="0" borderId="1" xfId="1" applyNumberFormat="1" applyFont="1" applyFill="1" applyBorder="1" applyAlignment="1">
      <alignment horizontal="center" vertical="center" wrapText="1"/>
    </xf>
    <xf numFmtId="0" fontId="8" fillId="0" borderId="0" xfId="1" applyFont="1" applyFill="1" applyBorder="1" applyAlignment="1">
      <alignment horizontal="center" vertical="center"/>
    </xf>
    <xf numFmtId="0" fontId="8" fillId="0" borderId="0" xfId="1" applyFont="1" applyFill="1" applyBorder="1" applyAlignment="1">
      <alignment horizontal="left" vertical="center"/>
    </xf>
    <xf numFmtId="4" fontId="8" fillId="0" borderId="0" xfId="1" applyNumberFormat="1" applyFont="1" applyFill="1" applyBorder="1" applyAlignment="1">
      <alignment horizontal="left" vertical="center"/>
    </xf>
    <xf numFmtId="0" fontId="9" fillId="0" borderId="0" xfId="1" applyFont="1" applyFill="1" applyBorder="1" applyAlignment="1">
      <alignment horizontal="left" vertical="center"/>
    </xf>
    <xf numFmtId="0" fontId="13" fillId="0" borderId="0" xfId="1" applyFont="1" applyFill="1" applyBorder="1" applyAlignment="1">
      <alignment horizontal="left" vertical="center"/>
    </xf>
    <xf numFmtId="4" fontId="13" fillId="0" borderId="0" xfId="1" applyNumberFormat="1" applyFont="1" applyFill="1" applyBorder="1" applyAlignment="1">
      <alignment horizontal="left" vertical="center"/>
    </xf>
    <xf numFmtId="0" fontId="14" fillId="0" borderId="0" xfId="1" applyFont="1" applyFill="1"/>
    <xf numFmtId="0" fontId="15" fillId="0" borderId="0" xfId="1" applyFont="1" applyFill="1"/>
    <xf numFmtId="3" fontId="13" fillId="0" borderId="0" xfId="1" applyNumberFormat="1" applyFont="1" applyFill="1" applyAlignment="1">
      <alignment vertical="center"/>
    </xf>
    <xf numFmtId="4" fontId="15" fillId="0" borderId="0" xfId="1" applyNumberFormat="1" applyFont="1" applyFill="1"/>
    <xf numFmtId="0" fontId="13" fillId="0" borderId="0" xfId="1" applyFont="1" applyFill="1" applyAlignment="1">
      <alignment horizontal="left" vertical="center"/>
    </xf>
    <xf numFmtId="0" fontId="15" fillId="0" borderId="0" xfId="2" applyFont="1" applyFill="1"/>
    <xf numFmtId="0" fontId="13" fillId="0" borderId="0" xfId="2" applyFont="1" applyFill="1" applyAlignment="1">
      <alignment horizontal="left" vertical="center"/>
    </xf>
    <xf numFmtId="3" fontId="13" fillId="0" borderId="0" xfId="2" applyNumberFormat="1" applyFont="1" applyFill="1" applyAlignment="1">
      <alignment vertical="center"/>
    </xf>
    <xf numFmtId="4" fontId="15" fillId="0" borderId="0" xfId="2" applyNumberFormat="1" applyFont="1" applyFill="1"/>
    <xf numFmtId="0" fontId="15" fillId="2" borderId="0" xfId="2" applyFont="1" applyFill="1"/>
    <xf numFmtId="3" fontId="15" fillId="0" borderId="0" xfId="2" applyNumberFormat="1" applyFont="1" applyFill="1"/>
    <xf numFmtId="0" fontId="16" fillId="0" borderId="0" xfId="1" applyFont="1" applyFill="1" applyBorder="1" applyAlignment="1">
      <alignment horizontal="center" vertical="center"/>
    </xf>
    <xf numFmtId="0" fontId="13" fillId="0" borderId="0" xfId="1" applyFont="1" applyAlignment="1"/>
    <xf numFmtId="0" fontId="8" fillId="0" borderId="0" xfId="1" applyFont="1" applyFill="1" applyBorder="1" applyAlignment="1">
      <alignment vertical="center"/>
    </xf>
    <xf numFmtId="0" fontId="13" fillId="0" borderId="0" xfId="1" applyFont="1" applyFill="1"/>
    <xf numFmtId="0" fontId="17" fillId="0" borderId="0" xfId="1" applyFont="1" applyFill="1" applyBorder="1" applyAlignment="1">
      <alignment horizontal="center" vertical="center"/>
    </xf>
    <xf numFmtId="0" fontId="6" fillId="0" borderId="0" xfId="1" applyFont="1" applyFill="1" applyBorder="1" applyAlignment="1">
      <alignment vertical="center"/>
    </xf>
    <xf numFmtId="0" fontId="4" fillId="3" borderId="0" xfId="1" applyFont="1" applyFill="1" applyBorder="1" applyAlignment="1">
      <alignment vertical="center"/>
    </xf>
    <xf numFmtId="0" fontId="4" fillId="3" borderId="0" xfId="1" applyFont="1" applyFill="1" applyBorder="1" applyAlignment="1">
      <alignment horizontal="left" vertical="center"/>
    </xf>
    <xf numFmtId="0" fontId="8" fillId="3" borderId="1" xfId="1" applyFont="1" applyFill="1" applyBorder="1" applyAlignment="1">
      <alignment horizontal="center" vertical="top" wrapText="1"/>
    </xf>
    <xf numFmtId="0" fontId="4" fillId="4" borderId="0" xfId="1" applyFont="1" applyFill="1" applyBorder="1" applyAlignment="1">
      <alignment vertical="center"/>
    </xf>
    <xf numFmtId="4" fontId="8" fillId="3" borderId="1" xfId="4" applyNumberFormat="1" applyFont="1" applyFill="1" applyBorder="1" applyAlignment="1">
      <alignment horizontal="center" vertical="top" wrapText="1"/>
    </xf>
    <xf numFmtId="0" fontId="4" fillId="0" borderId="0" xfId="1" applyFont="1" applyFill="1" applyBorder="1" applyAlignment="1">
      <alignment vertical="center" wrapText="1"/>
    </xf>
    <xf numFmtId="0" fontId="8" fillId="0" borderId="0" xfId="1" applyFont="1" applyFill="1" applyBorder="1" applyAlignment="1">
      <alignment horizontal="left" vertical="center" wrapText="1"/>
    </xf>
    <xf numFmtId="0" fontId="9" fillId="0" borderId="0" xfId="1" applyFont="1" applyFill="1" applyBorder="1" applyAlignment="1">
      <alignment horizontal="left" vertical="center" wrapText="1"/>
    </xf>
    <xf numFmtId="0" fontId="15" fillId="0" borderId="0" xfId="1" applyFont="1" applyFill="1" applyAlignment="1">
      <alignment wrapText="1"/>
    </xf>
    <xf numFmtId="0" fontId="15" fillId="0" borderId="0" xfId="2" applyFont="1" applyFill="1" applyAlignment="1">
      <alignment wrapText="1"/>
    </xf>
    <xf numFmtId="0" fontId="13" fillId="0" borderId="0" xfId="1" applyFont="1" applyFill="1" applyBorder="1" applyAlignment="1">
      <alignment horizontal="left" vertical="center" wrapText="1"/>
    </xf>
    <xf numFmtId="0" fontId="4" fillId="0" borderId="0" xfId="1" applyFont="1" applyFill="1" applyBorder="1" applyAlignment="1">
      <alignment horizontal="left" vertical="center" wrapText="1"/>
    </xf>
    <xf numFmtId="4" fontId="13" fillId="0" borderId="4" xfId="1" applyNumberFormat="1" applyFont="1" applyFill="1" applyBorder="1" applyAlignment="1">
      <alignment horizontal="center" vertical="center"/>
    </xf>
    <xf numFmtId="3" fontId="8" fillId="3" borderId="3" xfId="1" applyNumberFormat="1" applyFont="1" applyFill="1" applyBorder="1" applyAlignment="1">
      <alignment horizontal="center" vertical="center" wrapText="1"/>
    </xf>
    <xf numFmtId="0" fontId="8" fillId="3" borderId="1" xfId="1" applyFont="1" applyFill="1" applyBorder="1" applyAlignment="1">
      <alignment horizontal="center" vertical="center" wrapText="1"/>
    </xf>
    <xf numFmtId="49" fontId="8" fillId="3" borderId="1" xfId="1" applyNumberFormat="1" applyFont="1" applyFill="1" applyBorder="1" applyAlignment="1" applyProtection="1">
      <alignment horizontal="center" vertical="center" wrapText="1"/>
      <protection locked="0"/>
    </xf>
    <xf numFmtId="49" fontId="8" fillId="3" borderId="2" xfId="1" applyNumberFormat="1" applyFont="1" applyFill="1" applyBorder="1" applyAlignment="1" applyProtection="1">
      <alignment horizontal="center" vertical="center" wrapText="1"/>
      <protection locked="0"/>
    </xf>
    <xf numFmtId="49" fontId="8" fillId="3" borderId="1" xfId="1" applyNumberFormat="1" applyFont="1" applyFill="1" applyBorder="1" applyAlignment="1" applyProtection="1">
      <alignment horizontal="center" vertical="top" wrapText="1"/>
      <protection locked="0"/>
    </xf>
    <xf numFmtId="49" fontId="8" fillId="3" borderId="5" xfId="1" applyNumberFormat="1" applyFont="1" applyFill="1" applyBorder="1" applyAlignment="1" applyProtection="1">
      <alignment horizontal="center" vertical="center" wrapText="1"/>
      <protection locked="0"/>
    </xf>
    <xf numFmtId="4" fontId="8" fillId="3" borderId="1" xfId="1" applyNumberFormat="1" applyFont="1" applyFill="1" applyBorder="1" applyAlignment="1">
      <alignment horizontal="center" vertical="center" wrapText="1"/>
    </xf>
    <xf numFmtId="4" fontId="8" fillId="3" borderId="1" xfId="4" applyNumberFormat="1" applyFont="1" applyFill="1" applyBorder="1" applyAlignment="1">
      <alignment horizontal="center" vertical="center" wrapText="1"/>
    </xf>
    <xf numFmtId="4" fontId="8" fillId="3" borderId="2" xfId="4" applyNumberFormat="1" applyFont="1" applyFill="1" applyBorder="1" applyAlignment="1">
      <alignment horizontal="center" vertical="center" wrapText="1"/>
    </xf>
    <xf numFmtId="0" fontId="18" fillId="3" borderId="1" xfId="1" applyFont="1" applyFill="1" applyBorder="1" applyAlignment="1">
      <alignment horizontal="center" vertical="center" wrapText="1"/>
    </xf>
    <xf numFmtId="0" fontId="19" fillId="3" borderId="1" xfId="1" applyFont="1" applyFill="1" applyBorder="1" applyAlignment="1">
      <alignment horizontal="center" vertical="center" wrapText="1"/>
    </xf>
    <xf numFmtId="0" fontId="19" fillId="3" borderId="1" xfId="3" applyFont="1" applyFill="1" applyBorder="1" applyAlignment="1">
      <alignment horizontal="center" vertical="center" wrapText="1"/>
    </xf>
    <xf numFmtId="0" fontId="19" fillId="3" borderId="1" xfId="5" applyFont="1" applyFill="1" applyBorder="1" applyAlignment="1">
      <alignment horizontal="center" vertical="center" wrapText="1"/>
    </xf>
    <xf numFmtId="4" fontId="19" fillId="3" borderId="1" xfId="6" applyNumberFormat="1" applyFont="1" applyFill="1" applyBorder="1" applyAlignment="1">
      <alignment horizontal="center" vertical="center" wrapText="1"/>
    </xf>
    <xf numFmtId="0" fontId="19" fillId="3" borderId="1" xfId="6" applyFont="1" applyFill="1" applyBorder="1" applyAlignment="1">
      <alignment horizontal="center" vertical="center" wrapText="1"/>
    </xf>
    <xf numFmtId="0" fontId="19" fillId="3" borderId="1" xfId="1" applyFont="1" applyFill="1" applyBorder="1" applyAlignment="1">
      <alignment horizontal="center" vertical="top" wrapText="1"/>
    </xf>
    <xf numFmtId="49" fontId="19" fillId="3" borderId="1" xfId="1" applyNumberFormat="1" applyFont="1" applyFill="1" applyBorder="1" applyAlignment="1">
      <alignment horizontal="center" vertical="center" wrapText="1"/>
    </xf>
    <xf numFmtId="0" fontId="19" fillId="3" borderId="1" xfId="7" applyFont="1" applyFill="1" applyBorder="1" applyAlignment="1">
      <alignment horizontal="center" vertical="center" wrapText="1"/>
    </xf>
    <xf numFmtId="0" fontId="19" fillId="3" borderId="1" xfId="8" applyFont="1" applyFill="1" applyBorder="1" applyAlignment="1">
      <alignment horizontal="center" vertical="center" wrapText="1"/>
    </xf>
    <xf numFmtId="0" fontId="18" fillId="3" borderId="0" xfId="0" applyFont="1" applyFill="1" applyAlignment="1">
      <alignment horizontal="center" vertical="top" wrapText="1"/>
    </xf>
    <xf numFmtId="0" fontId="19" fillId="3" borderId="1" xfId="9" applyFont="1" applyFill="1" applyBorder="1" applyAlignment="1">
      <alignment horizontal="center" vertical="center" wrapText="1"/>
    </xf>
    <xf numFmtId="0" fontId="19" fillId="3" borderId="2" xfId="6" applyFont="1" applyFill="1" applyBorder="1" applyAlignment="1">
      <alignment horizontal="center" vertical="center" wrapText="1"/>
    </xf>
    <xf numFmtId="0" fontId="19" fillId="3" borderId="2" xfId="9" applyFont="1" applyFill="1" applyBorder="1" applyAlignment="1">
      <alignment horizontal="center" vertical="center" wrapText="1"/>
    </xf>
    <xf numFmtId="0" fontId="20" fillId="3" borderId="1" xfId="0" applyFont="1" applyFill="1" applyBorder="1" applyAlignment="1">
      <alignment horizontal="center" vertical="top" wrapText="1"/>
    </xf>
    <xf numFmtId="0" fontId="21" fillId="3" borderId="1" xfId="0" applyFont="1" applyFill="1" applyBorder="1" applyAlignment="1">
      <alignment horizontal="center" vertical="top" wrapText="1"/>
    </xf>
    <xf numFmtId="0" fontId="19" fillId="3" borderId="1" xfId="0" applyFont="1" applyFill="1" applyBorder="1" applyAlignment="1">
      <alignment horizontal="center" vertical="top" wrapText="1"/>
    </xf>
    <xf numFmtId="0" fontId="18" fillId="3" borderId="0" xfId="0" applyFont="1" applyFill="1" applyAlignment="1">
      <alignment horizontal="center" wrapText="1"/>
    </xf>
    <xf numFmtId="0" fontId="19" fillId="3" borderId="6" xfId="0" applyFont="1" applyFill="1" applyBorder="1" applyAlignment="1">
      <alignment horizontal="center" vertical="center" wrapText="1"/>
    </xf>
    <xf numFmtId="0" fontId="19" fillId="3" borderId="1" xfId="0" applyFont="1" applyFill="1" applyBorder="1" applyAlignment="1">
      <alignment horizontal="center" wrapText="1"/>
    </xf>
    <xf numFmtId="0" fontId="18" fillId="3" borderId="1" xfId="0" applyFont="1" applyFill="1" applyBorder="1" applyAlignment="1">
      <alignment horizontal="center" vertical="center" wrapText="1"/>
    </xf>
    <xf numFmtId="0" fontId="19" fillId="3" borderId="1" xfId="5" applyFont="1" applyFill="1" applyBorder="1" applyAlignment="1">
      <alignment vertical="center" wrapText="1"/>
    </xf>
    <xf numFmtId="0" fontId="19" fillId="3" borderId="1" xfId="1" applyFont="1" applyFill="1" applyBorder="1" applyAlignment="1">
      <alignment vertical="center" wrapText="1"/>
    </xf>
    <xf numFmtId="0" fontId="6" fillId="0" borderId="0" xfId="1" applyFont="1" applyFill="1" applyBorder="1" applyAlignment="1">
      <alignment horizontal="center" vertical="center" wrapText="1"/>
    </xf>
    <xf numFmtId="0" fontId="6" fillId="0" borderId="0" xfId="1" applyFont="1" applyFill="1" applyBorder="1" applyAlignment="1">
      <alignment horizontal="right" vertical="center" wrapText="1"/>
    </xf>
  </cellXfs>
  <cellStyles count="10">
    <cellStyle name="Обычный" xfId="0" builtinId="0"/>
    <cellStyle name="Обычный 11" xfId="3"/>
    <cellStyle name="Обычный 2" xfId="2"/>
    <cellStyle name="Обычный 3" xfId="1"/>
    <cellStyle name="Обычный 4" xfId="7"/>
    <cellStyle name="Обычный 44" xfId="8"/>
    <cellStyle name="Обычный 46 9 3" xfId="5"/>
    <cellStyle name="Обычный 5 2 2" xfId="6"/>
    <cellStyle name="Стиль 1" xfId="9"/>
    <cellStyle name="Финансовый 3" xfId="4"/>
  </cellStyles>
  <dxfs count="0"/>
  <tableStyles count="0" defaultTableStyle="TableStyleMedium2" defaultPivotStyle="PivotStyleMedium9"/>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editAs="oneCell">
    <xdr:from>
      <xdr:col>1</xdr:col>
      <xdr:colOff>158750</xdr:colOff>
      <xdr:row>12</xdr:row>
      <xdr:rowOff>0</xdr:rowOff>
    </xdr:from>
    <xdr:to>
      <xdr:col>1</xdr:col>
      <xdr:colOff>206375</xdr:colOff>
      <xdr:row>12</xdr:row>
      <xdr:rowOff>484242</xdr:rowOff>
    </xdr:to>
    <xdr:sp macro="" textlink="">
      <xdr:nvSpPr>
        <xdr:cNvPr id="2" name="AutoShape 10" descr="https://oebs.goszakup.gov.kz/OA_HTML/cabo/images/swan/t.gif">
          <a:extLst>
            <a:ext uri="{FF2B5EF4-FFF2-40B4-BE49-F238E27FC236}">
              <a16:creationId xmlns:a16="http://schemas.microsoft.com/office/drawing/2014/main" id="{00000000-0008-0000-0000-000002000000}"/>
            </a:ext>
          </a:extLst>
        </xdr:cNvPr>
        <xdr:cNvSpPr>
          <a:spLocks noChangeAspect="1" noChangeArrowheads="1"/>
        </xdr:cNvSpPr>
      </xdr:nvSpPr>
      <xdr:spPr bwMode="auto">
        <a:xfrm>
          <a:off x="615950" y="3676650"/>
          <a:ext cx="47625" cy="489005"/>
        </a:xfrm>
        <a:prstGeom prst="rect">
          <a:avLst/>
        </a:prstGeom>
        <a:noFill/>
        <a:ln w="9525">
          <a:noFill/>
          <a:miter lim="800000"/>
          <a:headEnd/>
          <a:tailEnd/>
        </a:ln>
      </xdr:spPr>
    </xdr:sp>
    <xdr:clientData/>
  </xdr:twoCellAnchor>
  <xdr:twoCellAnchor editAs="oneCell">
    <xdr:from>
      <xdr:col>1</xdr:col>
      <xdr:colOff>158750</xdr:colOff>
      <xdr:row>12</xdr:row>
      <xdr:rowOff>0</xdr:rowOff>
    </xdr:from>
    <xdr:to>
      <xdr:col>1</xdr:col>
      <xdr:colOff>206375</xdr:colOff>
      <xdr:row>12</xdr:row>
      <xdr:rowOff>970228</xdr:rowOff>
    </xdr:to>
    <xdr:sp macro="" textlink="">
      <xdr:nvSpPr>
        <xdr:cNvPr id="3" name="AutoShape 10" descr="https://oebs.goszakup.gov.kz/OA_HTML/cabo/images/swan/t.gif">
          <a:extLst>
            <a:ext uri="{FF2B5EF4-FFF2-40B4-BE49-F238E27FC236}">
              <a16:creationId xmlns:a16="http://schemas.microsoft.com/office/drawing/2014/main" id="{00000000-0008-0000-0000-000003000000}"/>
            </a:ext>
          </a:extLst>
        </xdr:cNvPr>
        <xdr:cNvSpPr>
          <a:spLocks noChangeAspect="1" noChangeArrowheads="1"/>
        </xdr:cNvSpPr>
      </xdr:nvSpPr>
      <xdr:spPr bwMode="auto">
        <a:xfrm>
          <a:off x="615950" y="3676650"/>
          <a:ext cx="47625" cy="979753"/>
        </a:xfrm>
        <a:prstGeom prst="rect">
          <a:avLst/>
        </a:prstGeom>
        <a:noFill/>
        <a:ln w="9525">
          <a:noFill/>
          <a:miter lim="800000"/>
          <a:headEnd/>
          <a:tailEnd/>
        </a:ln>
      </xdr:spPr>
    </xdr:sp>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115"/>
  <sheetViews>
    <sheetView tabSelected="1" view="pageBreakPreview" topLeftCell="A91" zoomScale="80" zoomScaleNormal="80" zoomScaleSheetLayoutView="80" workbookViewId="0">
      <selection activeCell="G56" sqref="G56"/>
    </sheetView>
  </sheetViews>
  <sheetFormatPr defaultColWidth="9.140625" defaultRowHeight="15" customHeight="1" x14ac:dyDescent="0.25"/>
  <cols>
    <col min="1" max="1" width="6.85546875" style="1" customWidth="1"/>
    <col min="2" max="2" width="58" style="2" customWidth="1"/>
    <col min="3" max="3" width="87" style="45" customWidth="1"/>
    <col min="4" max="4" width="10.42578125" style="2" customWidth="1"/>
    <col min="5" max="5" width="10.85546875" style="2" customWidth="1"/>
    <col min="6" max="6" width="16.5703125" style="5" customWidth="1"/>
    <col min="7" max="7" width="21" style="5" customWidth="1"/>
    <col min="8" max="16384" width="9.140625" style="3"/>
  </cols>
  <sheetData>
    <row r="1" spans="1:7" ht="21" customHeight="1" x14ac:dyDescent="0.25">
      <c r="C1" s="39"/>
      <c r="D1" s="4"/>
    </row>
    <row r="2" spans="1:7" ht="21" customHeight="1" x14ac:dyDescent="0.25">
      <c r="C2" s="39"/>
      <c r="D2" s="4"/>
    </row>
    <row r="3" spans="1:7" ht="21" customHeight="1" x14ac:dyDescent="0.25">
      <c r="C3" s="39"/>
      <c r="D3" s="4"/>
    </row>
    <row r="4" spans="1:7" ht="21" customHeight="1" x14ac:dyDescent="0.25">
      <c r="A4" s="80" t="s">
        <v>164</v>
      </c>
      <c r="B4" s="80"/>
      <c r="C4" s="80"/>
      <c r="D4" s="80"/>
      <c r="E4" s="80"/>
      <c r="F4" s="80"/>
      <c r="G4" s="80"/>
    </row>
    <row r="5" spans="1:7" ht="21" customHeight="1" x14ac:dyDescent="0.25">
      <c r="C5" s="39"/>
      <c r="D5" s="4"/>
    </row>
    <row r="6" spans="1:7" ht="21" customHeight="1" x14ac:dyDescent="0.25">
      <c r="C6" s="39"/>
      <c r="D6" s="4"/>
    </row>
    <row r="9" spans="1:7" ht="42.75" customHeight="1" x14ac:dyDescent="0.25">
      <c r="A9" s="79" t="s">
        <v>165</v>
      </c>
      <c r="B9" s="79"/>
      <c r="C9" s="79"/>
      <c r="D9" s="79"/>
      <c r="E9" s="79"/>
      <c r="F9" s="79"/>
      <c r="G9" s="79"/>
    </row>
    <row r="11" spans="1:7" ht="57.75" customHeight="1" x14ac:dyDescent="0.25">
      <c r="A11" s="6" t="s">
        <v>0</v>
      </c>
      <c r="B11" s="7" t="s">
        <v>1</v>
      </c>
      <c r="C11" s="7" t="s">
        <v>2</v>
      </c>
      <c r="D11" s="8" t="s">
        <v>3</v>
      </c>
      <c r="E11" s="8" t="s">
        <v>4</v>
      </c>
      <c r="F11" s="9" t="s">
        <v>5</v>
      </c>
      <c r="G11" s="10" t="s">
        <v>6</v>
      </c>
    </row>
    <row r="12" spans="1:7" ht="18" customHeight="1" x14ac:dyDescent="0.25">
      <c r="A12" s="79" t="s">
        <v>54</v>
      </c>
      <c r="B12" s="79"/>
      <c r="C12" s="79"/>
      <c r="D12" s="79"/>
      <c r="E12" s="79"/>
      <c r="F12" s="79"/>
      <c r="G12" s="79"/>
    </row>
    <row r="13" spans="1:7" s="37" customFormat="1" ht="253.5" customHeight="1" x14ac:dyDescent="0.25">
      <c r="A13" s="56">
        <v>1</v>
      </c>
      <c r="B13" s="57" t="s">
        <v>166</v>
      </c>
      <c r="C13" s="57" t="s">
        <v>140</v>
      </c>
      <c r="D13" s="48" t="s">
        <v>7</v>
      </c>
      <c r="E13" s="53">
        <v>300</v>
      </c>
      <c r="F13" s="47">
        <v>16000</v>
      </c>
      <c r="G13" s="53">
        <f>E13*F13</f>
        <v>4800000</v>
      </c>
    </row>
    <row r="14" spans="1:7" s="37" customFormat="1" ht="216" customHeight="1" x14ac:dyDescent="0.25">
      <c r="A14" s="56">
        <v>2</v>
      </c>
      <c r="B14" s="57" t="s">
        <v>72</v>
      </c>
      <c r="C14" s="58" t="s">
        <v>141</v>
      </c>
      <c r="D14" s="49" t="s">
        <v>7</v>
      </c>
      <c r="E14" s="54">
        <v>80</v>
      </c>
      <c r="F14" s="47">
        <v>150000</v>
      </c>
      <c r="G14" s="53">
        <f t="shared" ref="G14:G77" si="0">E14*F14</f>
        <v>12000000</v>
      </c>
    </row>
    <row r="15" spans="1:7" s="37" customFormat="1" ht="209.25" customHeight="1" x14ac:dyDescent="0.25">
      <c r="A15" s="56">
        <v>3</v>
      </c>
      <c r="B15" s="57" t="s">
        <v>73</v>
      </c>
      <c r="C15" s="57" t="s">
        <v>142</v>
      </c>
      <c r="D15" s="48" t="s">
        <v>7</v>
      </c>
      <c r="E15" s="54">
        <v>50</v>
      </c>
      <c r="F15" s="47">
        <v>235000</v>
      </c>
      <c r="G15" s="53">
        <f t="shared" si="0"/>
        <v>11750000</v>
      </c>
    </row>
    <row r="16" spans="1:7" s="37" customFormat="1" ht="409.5" customHeight="1" x14ac:dyDescent="0.25">
      <c r="A16" s="56">
        <v>4</v>
      </c>
      <c r="B16" s="57" t="s">
        <v>13</v>
      </c>
      <c r="C16" s="78" t="s">
        <v>14</v>
      </c>
      <c r="D16" s="48" t="s">
        <v>7</v>
      </c>
      <c r="E16" s="54">
        <v>100</v>
      </c>
      <c r="F16" s="47">
        <v>170000</v>
      </c>
      <c r="G16" s="53">
        <f t="shared" si="0"/>
        <v>17000000</v>
      </c>
    </row>
    <row r="17" spans="1:7" ht="96" customHeight="1" x14ac:dyDescent="0.25">
      <c r="A17" s="56">
        <v>5</v>
      </c>
      <c r="B17" s="57" t="s">
        <v>55</v>
      </c>
      <c r="C17" s="57" t="s">
        <v>143</v>
      </c>
      <c r="D17" s="49" t="s">
        <v>7</v>
      </c>
      <c r="E17" s="54">
        <v>500</v>
      </c>
      <c r="F17" s="54">
        <v>15791.81</v>
      </c>
      <c r="G17" s="53">
        <f t="shared" si="0"/>
        <v>7895905</v>
      </c>
    </row>
    <row r="18" spans="1:7" s="37" customFormat="1" ht="409.5" customHeight="1" x14ac:dyDescent="0.25">
      <c r="A18" s="56">
        <v>6</v>
      </c>
      <c r="B18" s="57" t="s">
        <v>11</v>
      </c>
      <c r="C18" s="77" t="s">
        <v>144</v>
      </c>
      <c r="D18" s="49" t="s">
        <v>7</v>
      </c>
      <c r="E18" s="54">
        <v>80</v>
      </c>
      <c r="F18" s="47">
        <v>270000</v>
      </c>
      <c r="G18" s="53">
        <f t="shared" si="0"/>
        <v>21600000</v>
      </c>
    </row>
    <row r="19" spans="1:7" s="37" customFormat="1" ht="242.25" customHeight="1" x14ac:dyDescent="0.25">
      <c r="A19" s="56">
        <v>7</v>
      </c>
      <c r="B19" s="57" t="s">
        <v>15</v>
      </c>
      <c r="C19" s="59" t="s">
        <v>163</v>
      </c>
      <c r="D19" s="49" t="s">
        <v>7</v>
      </c>
      <c r="E19" s="54">
        <v>100</v>
      </c>
      <c r="F19" s="47">
        <v>83000</v>
      </c>
      <c r="G19" s="53">
        <f t="shared" si="0"/>
        <v>8300000</v>
      </c>
    </row>
    <row r="20" spans="1:7" s="37" customFormat="1" ht="296.25" customHeight="1" x14ac:dyDescent="0.25">
      <c r="A20" s="56">
        <v>8</v>
      </c>
      <c r="B20" s="57" t="s">
        <v>74</v>
      </c>
      <c r="C20" s="59" t="s">
        <v>145</v>
      </c>
      <c r="D20" s="49" t="s">
        <v>7</v>
      </c>
      <c r="E20" s="54">
        <v>50</v>
      </c>
      <c r="F20" s="47">
        <v>32000</v>
      </c>
      <c r="G20" s="53">
        <f t="shared" si="0"/>
        <v>1600000</v>
      </c>
    </row>
    <row r="21" spans="1:7" s="37" customFormat="1" ht="185.25" customHeight="1" x14ac:dyDescent="0.25">
      <c r="A21" s="56">
        <v>9</v>
      </c>
      <c r="B21" s="60" t="s">
        <v>75</v>
      </c>
      <c r="C21" s="61" t="s">
        <v>167</v>
      </c>
      <c r="D21" s="48" t="s">
        <v>7</v>
      </c>
      <c r="E21" s="53">
        <v>50</v>
      </c>
      <c r="F21" s="47">
        <v>365000</v>
      </c>
      <c r="G21" s="53">
        <f t="shared" si="0"/>
        <v>18250000</v>
      </c>
    </row>
    <row r="22" spans="1:7" s="37" customFormat="1" ht="193.5" customHeight="1" x14ac:dyDescent="0.25">
      <c r="A22" s="56">
        <v>10</v>
      </c>
      <c r="B22" s="57" t="s">
        <v>76</v>
      </c>
      <c r="C22" s="57" t="s">
        <v>146</v>
      </c>
      <c r="D22" s="49" t="s">
        <v>7</v>
      </c>
      <c r="E22" s="54">
        <v>10</v>
      </c>
      <c r="F22" s="47">
        <v>425000</v>
      </c>
      <c r="G22" s="53">
        <f t="shared" si="0"/>
        <v>4250000</v>
      </c>
    </row>
    <row r="23" spans="1:7" s="37" customFormat="1" ht="255.75" customHeight="1" x14ac:dyDescent="0.25">
      <c r="A23" s="56">
        <v>11</v>
      </c>
      <c r="B23" s="57" t="s">
        <v>77</v>
      </c>
      <c r="C23" s="58" t="s">
        <v>172</v>
      </c>
      <c r="D23" s="49" t="s">
        <v>7</v>
      </c>
      <c r="E23" s="54">
        <v>5</v>
      </c>
      <c r="F23" s="54">
        <v>135000</v>
      </c>
      <c r="G23" s="53">
        <f t="shared" si="0"/>
        <v>675000</v>
      </c>
    </row>
    <row r="24" spans="1:7" s="37" customFormat="1" ht="309" customHeight="1" x14ac:dyDescent="0.25">
      <c r="A24" s="56">
        <v>12</v>
      </c>
      <c r="B24" s="57" t="s">
        <v>78</v>
      </c>
      <c r="C24" s="57" t="s">
        <v>147</v>
      </c>
      <c r="D24" s="48" t="s">
        <v>7</v>
      </c>
      <c r="E24" s="54">
        <v>20</v>
      </c>
      <c r="F24" s="54">
        <v>125000</v>
      </c>
      <c r="G24" s="53">
        <f t="shared" si="0"/>
        <v>2500000</v>
      </c>
    </row>
    <row r="25" spans="1:7" ht="173.25" customHeight="1" x14ac:dyDescent="0.25">
      <c r="A25" s="56">
        <v>13</v>
      </c>
      <c r="B25" s="57" t="s">
        <v>79</v>
      </c>
      <c r="C25" s="57" t="s">
        <v>56</v>
      </c>
      <c r="D25" s="48" t="s">
        <v>7</v>
      </c>
      <c r="E25" s="53">
        <v>200</v>
      </c>
      <c r="F25" s="53">
        <v>25210</v>
      </c>
      <c r="G25" s="53">
        <f t="shared" si="0"/>
        <v>5042000</v>
      </c>
    </row>
    <row r="26" spans="1:7" ht="156.75" customHeight="1" x14ac:dyDescent="0.25">
      <c r="A26" s="56">
        <v>14</v>
      </c>
      <c r="B26" s="57" t="s">
        <v>80</v>
      </c>
      <c r="C26" s="57" t="s">
        <v>16</v>
      </c>
      <c r="D26" s="48" t="s">
        <v>7</v>
      </c>
      <c r="E26" s="53">
        <v>50</v>
      </c>
      <c r="F26" s="53">
        <v>155000</v>
      </c>
      <c r="G26" s="53">
        <f t="shared" si="0"/>
        <v>7750000</v>
      </c>
    </row>
    <row r="27" spans="1:7" ht="181.5" customHeight="1" x14ac:dyDescent="0.25">
      <c r="A27" s="56">
        <v>15</v>
      </c>
      <c r="B27" s="57" t="s">
        <v>81</v>
      </c>
      <c r="C27" s="57" t="s">
        <v>12</v>
      </c>
      <c r="D27" s="48" t="s">
        <v>7</v>
      </c>
      <c r="E27" s="54">
        <v>10</v>
      </c>
      <c r="F27" s="54">
        <v>650000</v>
      </c>
      <c r="G27" s="53">
        <f t="shared" si="0"/>
        <v>6500000</v>
      </c>
    </row>
    <row r="28" spans="1:7" ht="231.75" customHeight="1" x14ac:dyDescent="0.25">
      <c r="A28" s="56">
        <v>16</v>
      </c>
      <c r="B28" s="57" t="s">
        <v>82</v>
      </c>
      <c r="C28" s="57" t="s">
        <v>17</v>
      </c>
      <c r="D28" s="48" t="s">
        <v>7</v>
      </c>
      <c r="E28" s="54">
        <v>5</v>
      </c>
      <c r="F28" s="54">
        <v>370000</v>
      </c>
      <c r="G28" s="53">
        <f t="shared" si="0"/>
        <v>1850000</v>
      </c>
    </row>
    <row r="29" spans="1:7" ht="241.5" customHeight="1" x14ac:dyDescent="0.25">
      <c r="A29" s="56">
        <v>17</v>
      </c>
      <c r="B29" s="57" t="s">
        <v>83</v>
      </c>
      <c r="C29" s="57" t="s">
        <v>173</v>
      </c>
      <c r="D29" s="49" t="s">
        <v>7</v>
      </c>
      <c r="E29" s="54">
        <v>20</v>
      </c>
      <c r="F29" s="54">
        <v>395000</v>
      </c>
      <c r="G29" s="53">
        <f t="shared" si="0"/>
        <v>7900000</v>
      </c>
    </row>
    <row r="30" spans="1:7" ht="325.5" customHeight="1" x14ac:dyDescent="0.25">
      <c r="A30" s="56">
        <v>18</v>
      </c>
      <c r="B30" s="57" t="s">
        <v>84</v>
      </c>
      <c r="C30" s="57" t="s">
        <v>18</v>
      </c>
      <c r="D30" s="48" t="s">
        <v>7</v>
      </c>
      <c r="E30" s="53">
        <v>10</v>
      </c>
      <c r="F30" s="53">
        <v>84000</v>
      </c>
      <c r="G30" s="53">
        <f t="shared" si="0"/>
        <v>840000</v>
      </c>
    </row>
    <row r="31" spans="1:7" ht="325.5" customHeight="1" x14ac:dyDescent="0.25">
      <c r="A31" s="56">
        <v>19</v>
      </c>
      <c r="B31" s="57" t="s">
        <v>85</v>
      </c>
      <c r="C31" s="57" t="s">
        <v>22</v>
      </c>
      <c r="D31" s="48" t="s">
        <v>7</v>
      </c>
      <c r="E31" s="54">
        <v>10</v>
      </c>
      <c r="F31" s="54">
        <v>223000</v>
      </c>
      <c r="G31" s="53">
        <f t="shared" si="0"/>
        <v>2230000</v>
      </c>
    </row>
    <row r="32" spans="1:7" ht="303.75" customHeight="1" x14ac:dyDescent="0.25">
      <c r="A32" s="56">
        <v>20</v>
      </c>
      <c r="B32" s="62" t="s">
        <v>86</v>
      </c>
      <c r="C32" s="62" t="s">
        <v>19</v>
      </c>
      <c r="D32" s="36" t="s">
        <v>7</v>
      </c>
      <c r="E32" s="38">
        <v>10</v>
      </c>
      <c r="F32" s="38">
        <v>112000</v>
      </c>
      <c r="G32" s="53">
        <f t="shared" si="0"/>
        <v>1120000</v>
      </c>
    </row>
    <row r="33" spans="1:7" ht="315.75" customHeight="1" x14ac:dyDescent="0.25">
      <c r="A33" s="56">
        <v>21</v>
      </c>
      <c r="B33" s="57" t="s">
        <v>87</v>
      </c>
      <c r="C33" s="57" t="s">
        <v>20</v>
      </c>
      <c r="D33" s="48" t="s">
        <v>7</v>
      </c>
      <c r="E33" s="53">
        <v>1</v>
      </c>
      <c r="F33" s="53">
        <v>958000</v>
      </c>
      <c r="G33" s="53">
        <f t="shared" si="0"/>
        <v>958000</v>
      </c>
    </row>
    <row r="34" spans="1:7" ht="314.25" customHeight="1" x14ac:dyDescent="0.25">
      <c r="A34" s="56">
        <v>22</v>
      </c>
      <c r="B34" s="57" t="s">
        <v>88</v>
      </c>
      <c r="C34" s="57" t="s">
        <v>21</v>
      </c>
      <c r="D34" s="48" t="s">
        <v>7</v>
      </c>
      <c r="E34" s="53">
        <v>20</v>
      </c>
      <c r="F34" s="53">
        <v>123000</v>
      </c>
      <c r="G34" s="53">
        <f t="shared" si="0"/>
        <v>2460000</v>
      </c>
    </row>
    <row r="35" spans="1:7" ht="360" x14ac:dyDescent="0.25">
      <c r="A35" s="56">
        <v>23</v>
      </c>
      <c r="B35" s="57" t="s">
        <v>23</v>
      </c>
      <c r="C35" s="59" t="s">
        <v>168</v>
      </c>
      <c r="D35" s="49" t="s">
        <v>7</v>
      </c>
      <c r="E35" s="54">
        <v>15</v>
      </c>
      <c r="F35" s="54">
        <v>850000</v>
      </c>
      <c r="G35" s="53">
        <f t="shared" si="0"/>
        <v>12750000</v>
      </c>
    </row>
    <row r="36" spans="1:7" s="37" customFormat="1" ht="279.75" customHeight="1" x14ac:dyDescent="0.25">
      <c r="A36" s="56">
        <v>24</v>
      </c>
      <c r="B36" s="57" t="s">
        <v>89</v>
      </c>
      <c r="C36" s="57" t="s">
        <v>24</v>
      </c>
      <c r="D36" s="48" t="s">
        <v>7</v>
      </c>
      <c r="E36" s="53">
        <v>500</v>
      </c>
      <c r="F36" s="53">
        <v>12000</v>
      </c>
      <c r="G36" s="53">
        <f t="shared" si="0"/>
        <v>6000000</v>
      </c>
    </row>
    <row r="37" spans="1:7" ht="409.5" customHeight="1" x14ac:dyDescent="0.25">
      <c r="A37" s="56">
        <v>25</v>
      </c>
      <c r="B37" s="59" t="s">
        <v>67</v>
      </c>
      <c r="C37" s="59" t="s">
        <v>25</v>
      </c>
      <c r="D37" s="49" t="s">
        <v>7</v>
      </c>
      <c r="E37" s="54">
        <v>500</v>
      </c>
      <c r="F37" s="54">
        <v>55000</v>
      </c>
      <c r="G37" s="53">
        <f t="shared" si="0"/>
        <v>27500000</v>
      </c>
    </row>
    <row r="38" spans="1:7" ht="141.75" customHeight="1" x14ac:dyDescent="0.25">
      <c r="A38" s="56">
        <v>26</v>
      </c>
      <c r="B38" s="59" t="s">
        <v>90</v>
      </c>
      <c r="C38" s="59" t="s">
        <v>26</v>
      </c>
      <c r="D38" s="49" t="s">
        <v>7</v>
      </c>
      <c r="E38" s="54">
        <v>100</v>
      </c>
      <c r="F38" s="54">
        <v>8500</v>
      </c>
      <c r="G38" s="53">
        <f t="shared" si="0"/>
        <v>850000</v>
      </c>
    </row>
    <row r="39" spans="1:7" ht="216" customHeight="1" x14ac:dyDescent="0.25">
      <c r="A39" s="56">
        <v>27</v>
      </c>
      <c r="B39" s="57" t="s">
        <v>91</v>
      </c>
      <c r="C39" s="58" t="s">
        <v>27</v>
      </c>
      <c r="D39" s="49" t="s">
        <v>7</v>
      </c>
      <c r="E39" s="54">
        <v>30</v>
      </c>
      <c r="F39" s="54">
        <v>85500</v>
      </c>
      <c r="G39" s="53">
        <f t="shared" si="0"/>
        <v>2565000</v>
      </c>
    </row>
    <row r="40" spans="1:7" s="34" customFormat="1" ht="179.25" customHeight="1" x14ac:dyDescent="0.25">
      <c r="A40" s="56">
        <v>28</v>
      </c>
      <c r="B40" s="60" t="s">
        <v>28</v>
      </c>
      <c r="C40" s="61" t="s">
        <v>29</v>
      </c>
      <c r="D40" s="49" t="s">
        <v>7</v>
      </c>
      <c r="E40" s="53">
        <v>30</v>
      </c>
      <c r="F40" s="53">
        <v>250500</v>
      </c>
      <c r="G40" s="53">
        <f t="shared" si="0"/>
        <v>7515000</v>
      </c>
    </row>
    <row r="41" spans="1:7" s="34" customFormat="1" ht="144" customHeight="1" x14ac:dyDescent="0.25">
      <c r="A41" s="56">
        <v>29</v>
      </c>
      <c r="B41" s="60" t="s">
        <v>92</v>
      </c>
      <c r="C41" s="61" t="s">
        <v>30</v>
      </c>
      <c r="D41" s="49" t="s">
        <v>7</v>
      </c>
      <c r="E41" s="53">
        <v>20</v>
      </c>
      <c r="F41" s="53">
        <v>65200</v>
      </c>
      <c r="G41" s="53">
        <f t="shared" si="0"/>
        <v>1304000</v>
      </c>
    </row>
    <row r="42" spans="1:7" s="34" customFormat="1" ht="73.5" customHeight="1" x14ac:dyDescent="0.25">
      <c r="A42" s="56">
        <v>30</v>
      </c>
      <c r="B42" s="60" t="s">
        <v>93</v>
      </c>
      <c r="C42" s="61" t="s">
        <v>31</v>
      </c>
      <c r="D42" s="49" t="s">
        <v>7</v>
      </c>
      <c r="E42" s="53">
        <v>20</v>
      </c>
      <c r="F42" s="53">
        <v>40000</v>
      </c>
      <c r="G42" s="53">
        <f t="shared" si="0"/>
        <v>800000</v>
      </c>
    </row>
    <row r="43" spans="1:7" ht="150" customHeight="1" x14ac:dyDescent="0.25">
      <c r="A43" s="56">
        <v>31</v>
      </c>
      <c r="B43" s="57" t="s">
        <v>94</v>
      </c>
      <c r="C43" s="57" t="s">
        <v>162</v>
      </c>
      <c r="D43" s="49" t="s">
        <v>7</v>
      </c>
      <c r="E43" s="53">
        <v>30</v>
      </c>
      <c r="F43" s="47">
        <v>330000</v>
      </c>
      <c r="G43" s="53">
        <f t="shared" si="0"/>
        <v>9900000</v>
      </c>
    </row>
    <row r="44" spans="1:7" ht="147" customHeight="1" x14ac:dyDescent="0.25">
      <c r="A44" s="56">
        <v>32</v>
      </c>
      <c r="B44" s="57" t="s">
        <v>95</v>
      </c>
      <c r="C44" s="57" t="s">
        <v>32</v>
      </c>
      <c r="D44" s="48" t="s">
        <v>7</v>
      </c>
      <c r="E44" s="54">
        <v>10</v>
      </c>
      <c r="F44" s="47">
        <v>180000</v>
      </c>
      <c r="G44" s="53">
        <f t="shared" si="0"/>
        <v>1800000</v>
      </c>
    </row>
    <row r="45" spans="1:7" ht="90.75" customHeight="1" x14ac:dyDescent="0.25">
      <c r="A45" s="56">
        <v>33</v>
      </c>
      <c r="B45" s="57" t="s">
        <v>96</v>
      </c>
      <c r="C45" s="57" t="s">
        <v>33</v>
      </c>
      <c r="D45" s="48" t="s">
        <v>7</v>
      </c>
      <c r="E45" s="54">
        <v>60</v>
      </c>
      <c r="F45" s="47">
        <v>104000</v>
      </c>
      <c r="G45" s="53">
        <f t="shared" si="0"/>
        <v>6240000</v>
      </c>
    </row>
    <row r="46" spans="1:7" ht="162.75" customHeight="1" x14ac:dyDescent="0.25">
      <c r="A46" s="56">
        <v>34</v>
      </c>
      <c r="B46" s="57" t="s">
        <v>97</v>
      </c>
      <c r="C46" s="59" t="s">
        <v>34</v>
      </c>
      <c r="D46" s="49" t="s">
        <v>7</v>
      </c>
      <c r="E46" s="54">
        <v>70</v>
      </c>
      <c r="F46" s="47">
        <v>121000</v>
      </c>
      <c r="G46" s="53">
        <f t="shared" si="0"/>
        <v>8470000</v>
      </c>
    </row>
    <row r="47" spans="1:7" s="34" customFormat="1" ht="140.25" customHeight="1" x14ac:dyDescent="0.25">
      <c r="A47" s="56">
        <v>35</v>
      </c>
      <c r="B47" s="57" t="s">
        <v>98</v>
      </c>
      <c r="C47" s="59" t="s">
        <v>35</v>
      </c>
      <c r="D47" s="49" t="s">
        <v>7</v>
      </c>
      <c r="E47" s="54">
        <v>150</v>
      </c>
      <c r="F47" s="47">
        <v>26500</v>
      </c>
      <c r="G47" s="53">
        <f t="shared" si="0"/>
        <v>3975000</v>
      </c>
    </row>
    <row r="48" spans="1:7" ht="257.25" customHeight="1" x14ac:dyDescent="0.25">
      <c r="A48" s="56">
        <v>36</v>
      </c>
      <c r="B48" s="63" t="s">
        <v>99</v>
      </c>
      <c r="C48" s="57" t="s">
        <v>36</v>
      </c>
      <c r="D48" s="49" t="s">
        <v>7</v>
      </c>
      <c r="E48" s="53">
        <v>30</v>
      </c>
      <c r="F48" s="47">
        <v>40000</v>
      </c>
      <c r="G48" s="53">
        <f t="shared" si="0"/>
        <v>1200000</v>
      </c>
    </row>
    <row r="49" spans="1:7" ht="108" customHeight="1" x14ac:dyDescent="0.25">
      <c r="A49" s="56">
        <v>37</v>
      </c>
      <c r="B49" s="57" t="s">
        <v>100</v>
      </c>
      <c r="C49" s="57" t="s">
        <v>69</v>
      </c>
      <c r="D49" s="49" t="s">
        <v>7</v>
      </c>
      <c r="E49" s="54">
        <v>100</v>
      </c>
      <c r="F49" s="54">
        <v>15000</v>
      </c>
      <c r="G49" s="53">
        <f t="shared" si="0"/>
        <v>1500000</v>
      </c>
    </row>
    <row r="50" spans="1:7" ht="111" customHeight="1" x14ac:dyDescent="0.25">
      <c r="A50" s="56">
        <v>38</v>
      </c>
      <c r="B50" s="57" t="s">
        <v>101</v>
      </c>
      <c r="C50" s="57" t="s">
        <v>161</v>
      </c>
      <c r="D50" s="49" t="s">
        <v>7</v>
      </c>
      <c r="E50" s="53">
        <v>60</v>
      </c>
      <c r="F50" s="53">
        <v>60000</v>
      </c>
      <c r="G50" s="53">
        <f t="shared" si="0"/>
        <v>3600000</v>
      </c>
    </row>
    <row r="51" spans="1:7" ht="76.5" customHeight="1" x14ac:dyDescent="0.25">
      <c r="A51" s="56">
        <v>39</v>
      </c>
      <c r="B51" s="57" t="s">
        <v>102</v>
      </c>
      <c r="C51" s="57" t="s">
        <v>160</v>
      </c>
      <c r="D51" s="49" t="s">
        <v>7</v>
      </c>
      <c r="E51" s="54">
        <v>30</v>
      </c>
      <c r="F51" s="54">
        <v>270000</v>
      </c>
      <c r="G51" s="53">
        <f t="shared" si="0"/>
        <v>8100000</v>
      </c>
    </row>
    <row r="52" spans="1:7" ht="83.25" customHeight="1" x14ac:dyDescent="0.25">
      <c r="A52" s="56">
        <v>40</v>
      </c>
      <c r="B52" s="57" t="s">
        <v>103</v>
      </c>
      <c r="C52" s="57" t="s">
        <v>159</v>
      </c>
      <c r="D52" s="49" t="s">
        <v>7</v>
      </c>
      <c r="E52" s="53">
        <v>30</v>
      </c>
      <c r="F52" s="53">
        <v>315000</v>
      </c>
      <c r="G52" s="53">
        <f t="shared" si="0"/>
        <v>9450000</v>
      </c>
    </row>
    <row r="53" spans="1:7" ht="148.5" customHeight="1" x14ac:dyDescent="0.25">
      <c r="A53" s="56">
        <v>41</v>
      </c>
      <c r="B53" s="60" t="s">
        <v>104</v>
      </c>
      <c r="C53" s="61" t="s">
        <v>169</v>
      </c>
      <c r="D53" s="49" t="s">
        <v>7</v>
      </c>
      <c r="E53" s="53">
        <v>10</v>
      </c>
      <c r="F53" s="53">
        <v>300000</v>
      </c>
      <c r="G53" s="53">
        <f t="shared" si="0"/>
        <v>3000000</v>
      </c>
    </row>
    <row r="54" spans="1:7" ht="236.25" customHeight="1" x14ac:dyDescent="0.25">
      <c r="A54" s="56">
        <v>42</v>
      </c>
      <c r="B54" s="57" t="s">
        <v>105</v>
      </c>
      <c r="C54" s="59" t="s">
        <v>37</v>
      </c>
      <c r="D54" s="49" t="s">
        <v>7</v>
      </c>
      <c r="E54" s="54">
        <v>10</v>
      </c>
      <c r="F54" s="54">
        <v>385000</v>
      </c>
      <c r="G54" s="53">
        <f t="shared" si="0"/>
        <v>3850000</v>
      </c>
    </row>
    <row r="55" spans="1:7" ht="76.5" customHeight="1" x14ac:dyDescent="0.25">
      <c r="A55" s="56">
        <v>43</v>
      </c>
      <c r="B55" s="64" t="s">
        <v>38</v>
      </c>
      <c r="C55" s="59" t="s">
        <v>158</v>
      </c>
      <c r="D55" s="49" t="s">
        <v>9</v>
      </c>
      <c r="E55" s="54">
        <v>20</v>
      </c>
      <c r="F55" s="54">
        <v>96000</v>
      </c>
      <c r="G55" s="53">
        <f t="shared" si="0"/>
        <v>1920000</v>
      </c>
    </row>
    <row r="56" spans="1:7" ht="344.25" customHeight="1" x14ac:dyDescent="0.25">
      <c r="A56" s="56">
        <v>44</v>
      </c>
      <c r="B56" s="61" t="s">
        <v>106</v>
      </c>
      <c r="C56" s="59" t="s">
        <v>170</v>
      </c>
      <c r="D56" s="49" t="s">
        <v>7</v>
      </c>
      <c r="E56" s="54">
        <v>100</v>
      </c>
      <c r="F56" s="54">
        <v>130000</v>
      </c>
      <c r="G56" s="53">
        <f t="shared" si="0"/>
        <v>13000000</v>
      </c>
    </row>
    <row r="57" spans="1:7" ht="385.5" customHeight="1" x14ac:dyDescent="0.25">
      <c r="A57" s="56">
        <v>45</v>
      </c>
      <c r="B57" s="57" t="s">
        <v>107</v>
      </c>
      <c r="C57" s="57" t="s">
        <v>171</v>
      </c>
      <c r="D57" s="49" t="s">
        <v>7</v>
      </c>
      <c r="E57" s="53">
        <v>70</v>
      </c>
      <c r="F57" s="53">
        <v>60000</v>
      </c>
      <c r="G57" s="53">
        <f t="shared" si="0"/>
        <v>4200000</v>
      </c>
    </row>
    <row r="58" spans="1:7" ht="171.75" customHeight="1" x14ac:dyDescent="0.25">
      <c r="A58" s="56">
        <v>46</v>
      </c>
      <c r="B58" s="57" t="s">
        <v>108</v>
      </c>
      <c r="C58" s="57" t="s">
        <v>39</v>
      </c>
      <c r="D58" s="49" t="s">
        <v>7</v>
      </c>
      <c r="E58" s="53">
        <v>2</v>
      </c>
      <c r="F58" s="53">
        <v>475000</v>
      </c>
      <c r="G58" s="53">
        <f t="shared" si="0"/>
        <v>950000</v>
      </c>
    </row>
    <row r="59" spans="1:7" ht="135.75" customHeight="1" x14ac:dyDescent="0.25">
      <c r="A59" s="56">
        <v>47</v>
      </c>
      <c r="B59" s="57" t="s">
        <v>109</v>
      </c>
      <c r="C59" s="57" t="s">
        <v>40</v>
      </c>
      <c r="D59" s="49" t="s">
        <v>7</v>
      </c>
      <c r="E59" s="53">
        <v>2</v>
      </c>
      <c r="F59" s="53">
        <v>290000</v>
      </c>
      <c r="G59" s="53">
        <f t="shared" si="0"/>
        <v>580000</v>
      </c>
    </row>
    <row r="60" spans="1:7" ht="139.5" customHeight="1" x14ac:dyDescent="0.25">
      <c r="A60" s="56">
        <v>48</v>
      </c>
      <c r="B60" s="57" t="s">
        <v>110</v>
      </c>
      <c r="C60" s="57" t="s">
        <v>41</v>
      </c>
      <c r="D60" s="49" t="s">
        <v>7</v>
      </c>
      <c r="E60" s="53">
        <v>1</v>
      </c>
      <c r="F60" s="53">
        <v>1855500</v>
      </c>
      <c r="G60" s="53">
        <f t="shared" si="0"/>
        <v>1855500</v>
      </c>
    </row>
    <row r="61" spans="1:7" ht="104.25" customHeight="1" x14ac:dyDescent="0.25">
      <c r="A61" s="56">
        <v>49</v>
      </c>
      <c r="B61" s="57" t="s">
        <v>111</v>
      </c>
      <c r="C61" s="59" t="s">
        <v>43</v>
      </c>
      <c r="D61" s="49" t="s">
        <v>7</v>
      </c>
      <c r="E61" s="54">
        <v>1</v>
      </c>
      <c r="F61" s="54">
        <v>1145500</v>
      </c>
      <c r="G61" s="53">
        <f t="shared" si="0"/>
        <v>1145500</v>
      </c>
    </row>
    <row r="62" spans="1:7" ht="138" customHeight="1" x14ac:dyDescent="0.25">
      <c r="A62" s="56">
        <v>50</v>
      </c>
      <c r="B62" s="57" t="s">
        <v>112</v>
      </c>
      <c r="C62" s="59" t="s">
        <v>42</v>
      </c>
      <c r="D62" s="49" t="s">
        <v>7</v>
      </c>
      <c r="E62" s="54">
        <v>1</v>
      </c>
      <c r="F62" s="54">
        <v>1145500</v>
      </c>
      <c r="G62" s="53">
        <f t="shared" si="0"/>
        <v>1145500</v>
      </c>
    </row>
    <row r="63" spans="1:7" ht="197.25" customHeight="1" x14ac:dyDescent="0.25">
      <c r="A63" s="56">
        <v>51</v>
      </c>
      <c r="B63" s="57" t="s">
        <v>113</v>
      </c>
      <c r="C63" s="59" t="s">
        <v>157</v>
      </c>
      <c r="D63" s="49" t="s">
        <v>7</v>
      </c>
      <c r="E63" s="54">
        <v>1</v>
      </c>
      <c r="F63" s="54">
        <v>1855500</v>
      </c>
      <c r="G63" s="53">
        <f t="shared" si="0"/>
        <v>1855500</v>
      </c>
    </row>
    <row r="64" spans="1:7" s="34" customFormat="1" ht="174.75" customHeight="1" x14ac:dyDescent="0.25">
      <c r="A64" s="56">
        <v>52</v>
      </c>
      <c r="B64" s="57" t="s">
        <v>114</v>
      </c>
      <c r="C64" s="57" t="s">
        <v>44</v>
      </c>
      <c r="D64" s="49" t="s">
        <v>7</v>
      </c>
      <c r="E64" s="53">
        <v>3</v>
      </c>
      <c r="F64" s="53">
        <v>2800500</v>
      </c>
      <c r="G64" s="53">
        <f t="shared" si="0"/>
        <v>8401500</v>
      </c>
    </row>
    <row r="65" spans="1:7" s="34" customFormat="1" ht="69.75" customHeight="1" x14ac:dyDescent="0.25">
      <c r="A65" s="56">
        <v>53</v>
      </c>
      <c r="B65" s="57" t="s">
        <v>115</v>
      </c>
      <c r="C65" s="57" t="s">
        <v>45</v>
      </c>
      <c r="D65" s="49" t="s">
        <v>7</v>
      </c>
      <c r="E65" s="53">
        <v>3</v>
      </c>
      <c r="F65" s="53">
        <v>145500</v>
      </c>
      <c r="G65" s="53">
        <f t="shared" si="0"/>
        <v>436500</v>
      </c>
    </row>
    <row r="66" spans="1:7" s="34" customFormat="1" ht="382.5" customHeight="1" x14ac:dyDescent="0.25">
      <c r="A66" s="56">
        <v>54</v>
      </c>
      <c r="B66" s="57" t="s">
        <v>116</v>
      </c>
      <c r="C66" s="59" t="s">
        <v>46</v>
      </c>
      <c r="D66" s="49" t="s">
        <v>7</v>
      </c>
      <c r="E66" s="54">
        <v>10</v>
      </c>
      <c r="F66" s="54">
        <v>267900</v>
      </c>
      <c r="G66" s="53">
        <f t="shared" si="0"/>
        <v>2679000</v>
      </c>
    </row>
    <row r="67" spans="1:7" s="34" customFormat="1" ht="245.25" customHeight="1" x14ac:dyDescent="0.25">
      <c r="A67" s="56">
        <v>55</v>
      </c>
      <c r="B67" s="57" t="s">
        <v>117</v>
      </c>
      <c r="C67" s="64" t="s">
        <v>156</v>
      </c>
      <c r="D67" s="49" t="s">
        <v>7</v>
      </c>
      <c r="E67" s="54">
        <v>30</v>
      </c>
      <c r="F67" s="54">
        <v>89300</v>
      </c>
      <c r="G67" s="53">
        <f t="shared" si="0"/>
        <v>2679000</v>
      </c>
    </row>
    <row r="68" spans="1:7" s="34" customFormat="1" ht="409.5" customHeight="1" x14ac:dyDescent="0.25">
      <c r="A68" s="56">
        <v>56</v>
      </c>
      <c r="B68" s="57" t="s">
        <v>118</v>
      </c>
      <c r="C68" s="57" t="s">
        <v>155</v>
      </c>
      <c r="D68" s="49" t="s">
        <v>7</v>
      </c>
      <c r="E68" s="53">
        <v>20</v>
      </c>
      <c r="F68" s="53">
        <v>297600</v>
      </c>
      <c r="G68" s="53">
        <f t="shared" si="0"/>
        <v>5952000</v>
      </c>
    </row>
    <row r="69" spans="1:7" s="34" customFormat="1" ht="174" customHeight="1" x14ac:dyDescent="0.25">
      <c r="A69" s="56">
        <v>57</v>
      </c>
      <c r="B69" s="63" t="s">
        <v>119</v>
      </c>
      <c r="C69" s="57" t="s">
        <v>47</v>
      </c>
      <c r="D69" s="49" t="s">
        <v>7</v>
      </c>
      <c r="E69" s="53">
        <v>40</v>
      </c>
      <c r="F69" s="53">
        <v>70000</v>
      </c>
      <c r="G69" s="53">
        <f t="shared" si="0"/>
        <v>2800000</v>
      </c>
    </row>
    <row r="70" spans="1:7" s="34" customFormat="1" ht="173.25" customHeight="1" x14ac:dyDescent="0.25">
      <c r="A70" s="56">
        <v>58</v>
      </c>
      <c r="B70" s="57" t="s">
        <v>119</v>
      </c>
      <c r="C70" s="59" t="s">
        <v>48</v>
      </c>
      <c r="D70" s="49" t="s">
        <v>7</v>
      </c>
      <c r="E70" s="54">
        <v>30</v>
      </c>
      <c r="F70" s="54">
        <v>70000</v>
      </c>
      <c r="G70" s="53">
        <f t="shared" si="0"/>
        <v>2100000</v>
      </c>
    </row>
    <row r="71" spans="1:7" ht="184.5" customHeight="1" x14ac:dyDescent="0.25">
      <c r="A71" s="56">
        <v>59</v>
      </c>
      <c r="B71" s="57" t="s">
        <v>119</v>
      </c>
      <c r="C71" s="65" t="s">
        <v>49</v>
      </c>
      <c r="D71" s="49" t="s">
        <v>7</v>
      </c>
      <c r="E71" s="54">
        <v>40</v>
      </c>
      <c r="F71" s="54">
        <v>70000</v>
      </c>
      <c r="G71" s="53">
        <f t="shared" si="0"/>
        <v>2800000</v>
      </c>
    </row>
    <row r="72" spans="1:7" s="34" customFormat="1" ht="130.5" customHeight="1" x14ac:dyDescent="0.25">
      <c r="A72" s="56">
        <v>60</v>
      </c>
      <c r="B72" s="57" t="s">
        <v>120</v>
      </c>
      <c r="C72" s="59" t="s">
        <v>50</v>
      </c>
      <c r="D72" s="49" t="s">
        <v>7</v>
      </c>
      <c r="E72" s="54">
        <v>20</v>
      </c>
      <c r="F72" s="54">
        <v>70000</v>
      </c>
      <c r="G72" s="53">
        <f t="shared" si="0"/>
        <v>1400000</v>
      </c>
    </row>
    <row r="73" spans="1:7" ht="98.25" customHeight="1" x14ac:dyDescent="0.25">
      <c r="A73" s="56">
        <v>61</v>
      </c>
      <c r="B73" s="57" t="s">
        <v>121</v>
      </c>
      <c r="C73" s="57" t="s">
        <v>51</v>
      </c>
      <c r="D73" s="48" t="s">
        <v>7</v>
      </c>
      <c r="E73" s="54">
        <v>300</v>
      </c>
      <c r="F73" s="54">
        <v>13500</v>
      </c>
      <c r="G73" s="53">
        <f t="shared" si="0"/>
        <v>4050000</v>
      </c>
    </row>
    <row r="74" spans="1:7" ht="101.25" customHeight="1" x14ac:dyDescent="0.25">
      <c r="A74" s="56">
        <v>62</v>
      </c>
      <c r="B74" s="62" t="s">
        <v>122</v>
      </c>
      <c r="C74" s="66" t="s">
        <v>52</v>
      </c>
      <c r="D74" s="48" t="s">
        <v>7</v>
      </c>
      <c r="E74" s="54">
        <v>30</v>
      </c>
      <c r="F74" s="54">
        <v>9500</v>
      </c>
      <c r="G74" s="53">
        <f t="shared" si="0"/>
        <v>285000</v>
      </c>
    </row>
    <row r="75" spans="1:7" ht="117" customHeight="1" x14ac:dyDescent="0.25">
      <c r="A75" s="56">
        <v>63</v>
      </c>
      <c r="B75" s="57" t="s">
        <v>123</v>
      </c>
      <c r="C75" s="57" t="s">
        <v>53</v>
      </c>
      <c r="D75" s="48" t="s">
        <v>7</v>
      </c>
      <c r="E75" s="54">
        <v>50</v>
      </c>
      <c r="F75" s="54">
        <v>42000</v>
      </c>
      <c r="G75" s="53">
        <f t="shared" si="0"/>
        <v>2100000</v>
      </c>
    </row>
    <row r="76" spans="1:7" ht="219" customHeight="1" x14ac:dyDescent="0.25">
      <c r="A76" s="56">
        <v>64</v>
      </c>
      <c r="B76" s="57" t="s">
        <v>124</v>
      </c>
      <c r="C76" s="59" t="s">
        <v>154</v>
      </c>
      <c r="D76" s="49" t="s">
        <v>7</v>
      </c>
      <c r="E76" s="54">
        <v>50</v>
      </c>
      <c r="F76" s="54">
        <v>35165</v>
      </c>
      <c r="G76" s="53">
        <f t="shared" si="0"/>
        <v>1758250</v>
      </c>
    </row>
    <row r="77" spans="1:7" ht="262.5" customHeight="1" x14ac:dyDescent="0.25">
      <c r="A77" s="56">
        <v>65</v>
      </c>
      <c r="B77" s="57" t="s">
        <v>125</v>
      </c>
      <c r="C77" s="57" t="s">
        <v>153</v>
      </c>
      <c r="D77" s="49" t="s">
        <v>8</v>
      </c>
      <c r="E77" s="54">
        <v>30</v>
      </c>
      <c r="F77" s="54">
        <v>29780</v>
      </c>
      <c r="G77" s="53">
        <f t="shared" si="0"/>
        <v>893400</v>
      </c>
    </row>
    <row r="78" spans="1:7" ht="253.5" customHeight="1" x14ac:dyDescent="0.25">
      <c r="A78" s="56">
        <v>66</v>
      </c>
      <c r="B78" s="57" t="s">
        <v>126</v>
      </c>
      <c r="C78" s="57" t="s">
        <v>152</v>
      </c>
      <c r="D78" s="49" t="s">
        <v>7</v>
      </c>
      <c r="E78" s="53">
        <v>20</v>
      </c>
      <c r="F78" s="53">
        <v>52700</v>
      </c>
      <c r="G78" s="53">
        <f t="shared" ref="G78:G94" si="1">E78*F78</f>
        <v>1054000</v>
      </c>
    </row>
    <row r="79" spans="1:7" ht="285" customHeight="1" x14ac:dyDescent="0.25">
      <c r="A79" s="56">
        <v>67</v>
      </c>
      <c r="B79" s="61" t="s">
        <v>127</v>
      </c>
      <c r="C79" s="67" t="s">
        <v>151</v>
      </c>
      <c r="D79" s="49" t="s">
        <v>7</v>
      </c>
      <c r="E79" s="54">
        <v>30</v>
      </c>
      <c r="F79" s="54">
        <v>123350</v>
      </c>
      <c r="G79" s="53">
        <f t="shared" si="1"/>
        <v>3700500</v>
      </c>
    </row>
    <row r="80" spans="1:7" ht="89.25" customHeight="1" x14ac:dyDescent="0.25">
      <c r="A80" s="56">
        <v>68</v>
      </c>
      <c r="B80" s="57" t="s">
        <v>128</v>
      </c>
      <c r="C80" s="57" t="s">
        <v>57</v>
      </c>
      <c r="D80" s="49" t="s">
        <v>7</v>
      </c>
      <c r="E80" s="54">
        <v>30</v>
      </c>
      <c r="F80" s="54">
        <v>67700</v>
      </c>
      <c r="G80" s="53">
        <f t="shared" si="1"/>
        <v>2031000</v>
      </c>
    </row>
    <row r="81" spans="1:7" ht="200.25" customHeight="1" x14ac:dyDescent="0.25">
      <c r="A81" s="56">
        <v>69</v>
      </c>
      <c r="B81" s="68" t="s">
        <v>129</v>
      </c>
      <c r="C81" s="69" t="s">
        <v>58</v>
      </c>
      <c r="D81" s="50" t="s">
        <v>7</v>
      </c>
      <c r="E81" s="55">
        <v>40</v>
      </c>
      <c r="F81" s="55">
        <v>48050</v>
      </c>
      <c r="G81" s="53">
        <f t="shared" si="1"/>
        <v>1922000</v>
      </c>
    </row>
    <row r="82" spans="1:7" s="35" customFormat="1" ht="45" customHeight="1" x14ac:dyDescent="0.25">
      <c r="A82" s="56">
        <v>70</v>
      </c>
      <c r="B82" s="70" t="s">
        <v>130</v>
      </c>
      <c r="C82" s="70" t="s">
        <v>10</v>
      </c>
      <c r="D82" s="51" t="s">
        <v>7</v>
      </c>
      <c r="E82" s="38">
        <v>100</v>
      </c>
      <c r="F82" s="38">
        <v>16785</v>
      </c>
      <c r="G82" s="53">
        <f t="shared" si="1"/>
        <v>1678500</v>
      </c>
    </row>
    <row r="83" spans="1:7" ht="36" customHeight="1" x14ac:dyDescent="0.25">
      <c r="A83" s="56">
        <v>71</v>
      </c>
      <c r="B83" s="71" t="s">
        <v>131</v>
      </c>
      <c r="C83" s="70" t="s">
        <v>59</v>
      </c>
      <c r="D83" s="51" t="s">
        <v>7</v>
      </c>
      <c r="E83" s="38">
        <v>100</v>
      </c>
      <c r="F83" s="38">
        <v>10540</v>
      </c>
      <c r="G83" s="53">
        <f t="shared" si="1"/>
        <v>1054000</v>
      </c>
    </row>
    <row r="84" spans="1:7" ht="76.5" customHeight="1" x14ac:dyDescent="0.25">
      <c r="A84" s="56">
        <v>72</v>
      </c>
      <c r="B84" s="72" t="s">
        <v>60</v>
      </c>
      <c r="C84" s="72" t="s">
        <v>150</v>
      </c>
      <c r="D84" s="51" t="s">
        <v>7</v>
      </c>
      <c r="E84" s="38">
        <v>100</v>
      </c>
      <c r="F84" s="38">
        <v>9100</v>
      </c>
      <c r="G84" s="53">
        <f t="shared" si="1"/>
        <v>910000</v>
      </c>
    </row>
    <row r="85" spans="1:7" ht="166.5" customHeight="1" x14ac:dyDescent="0.25">
      <c r="A85" s="56">
        <v>73</v>
      </c>
      <c r="B85" s="71" t="s">
        <v>132</v>
      </c>
      <c r="C85" s="70" t="s">
        <v>61</v>
      </c>
      <c r="D85" s="51" t="s">
        <v>7</v>
      </c>
      <c r="E85" s="38">
        <v>3</v>
      </c>
      <c r="F85" s="38">
        <v>244720</v>
      </c>
      <c r="G85" s="53">
        <f t="shared" si="1"/>
        <v>734160</v>
      </c>
    </row>
    <row r="86" spans="1:7" ht="108" customHeight="1" x14ac:dyDescent="0.25">
      <c r="A86" s="56">
        <v>74</v>
      </c>
      <c r="B86" s="70" t="s">
        <v>133</v>
      </c>
      <c r="C86" s="70" t="s">
        <v>62</v>
      </c>
      <c r="D86" s="51" t="s">
        <v>7</v>
      </c>
      <c r="E86" s="38">
        <v>50</v>
      </c>
      <c r="F86" s="38">
        <v>2410</v>
      </c>
      <c r="G86" s="53">
        <f t="shared" si="1"/>
        <v>120500</v>
      </c>
    </row>
    <row r="87" spans="1:7" ht="240.75" customHeight="1" x14ac:dyDescent="0.25">
      <c r="A87" s="56">
        <v>75</v>
      </c>
      <c r="B87" s="70" t="s">
        <v>134</v>
      </c>
      <c r="C87" s="70" t="s">
        <v>149</v>
      </c>
      <c r="D87" s="51" t="s">
        <v>7</v>
      </c>
      <c r="E87" s="38">
        <v>100</v>
      </c>
      <c r="F87" s="38">
        <v>16500</v>
      </c>
      <c r="G87" s="53">
        <f t="shared" si="1"/>
        <v>1650000</v>
      </c>
    </row>
    <row r="88" spans="1:7" ht="141" customHeight="1" x14ac:dyDescent="0.25">
      <c r="A88" s="56">
        <v>76</v>
      </c>
      <c r="B88" s="71" t="s">
        <v>63</v>
      </c>
      <c r="C88" s="70" t="s">
        <v>148</v>
      </c>
      <c r="D88" s="51" t="s">
        <v>7</v>
      </c>
      <c r="E88" s="38">
        <v>50</v>
      </c>
      <c r="F88" s="38">
        <v>7910</v>
      </c>
      <c r="G88" s="53">
        <f t="shared" si="1"/>
        <v>395500</v>
      </c>
    </row>
    <row r="89" spans="1:7" ht="63" customHeight="1" x14ac:dyDescent="0.25">
      <c r="A89" s="56">
        <v>77</v>
      </c>
      <c r="B89" s="73" t="s">
        <v>135</v>
      </c>
      <c r="C89" s="70" t="s">
        <v>64</v>
      </c>
      <c r="D89" s="51" t="s">
        <v>7</v>
      </c>
      <c r="E89" s="38">
        <v>5</v>
      </c>
      <c r="F89" s="38">
        <v>415500</v>
      </c>
      <c r="G89" s="53">
        <f t="shared" si="1"/>
        <v>2077500</v>
      </c>
    </row>
    <row r="90" spans="1:7" ht="169.5" customHeight="1" x14ac:dyDescent="0.25">
      <c r="A90" s="56">
        <v>78</v>
      </c>
      <c r="B90" s="70" t="s">
        <v>105</v>
      </c>
      <c r="C90" s="70" t="s">
        <v>65</v>
      </c>
      <c r="D90" s="51" t="s">
        <v>7</v>
      </c>
      <c r="E90" s="38">
        <v>5</v>
      </c>
      <c r="F90" s="38">
        <v>195500</v>
      </c>
      <c r="G90" s="53">
        <f t="shared" si="1"/>
        <v>977500</v>
      </c>
    </row>
    <row r="91" spans="1:7" s="37" customFormat="1" ht="63.75" customHeight="1" x14ac:dyDescent="0.25">
      <c r="A91" s="56">
        <v>79</v>
      </c>
      <c r="B91" s="70" t="s">
        <v>136</v>
      </c>
      <c r="C91" s="70" t="s">
        <v>68</v>
      </c>
      <c r="D91" s="51" t="s">
        <v>7</v>
      </c>
      <c r="E91" s="38">
        <v>20</v>
      </c>
      <c r="F91" s="38">
        <v>130000</v>
      </c>
      <c r="G91" s="53">
        <f t="shared" si="1"/>
        <v>2600000</v>
      </c>
    </row>
    <row r="92" spans="1:7" ht="177" customHeight="1" thickBot="1" x14ac:dyDescent="0.3">
      <c r="A92" s="56">
        <v>80</v>
      </c>
      <c r="B92" s="57" t="s">
        <v>137</v>
      </c>
      <c r="C92" s="59" t="s">
        <v>66</v>
      </c>
      <c r="D92" s="49" t="s">
        <v>7</v>
      </c>
      <c r="E92" s="54">
        <v>10</v>
      </c>
      <c r="F92" s="54">
        <v>380500</v>
      </c>
      <c r="G92" s="53">
        <f t="shared" si="1"/>
        <v>3805000</v>
      </c>
    </row>
    <row r="93" spans="1:7" ht="72.75" customHeight="1" x14ac:dyDescent="0.25">
      <c r="A93" s="56">
        <v>81</v>
      </c>
      <c r="B93" s="74" t="s">
        <v>138</v>
      </c>
      <c r="C93" s="73" t="s">
        <v>70</v>
      </c>
      <c r="D93" s="49" t="s">
        <v>7</v>
      </c>
      <c r="E93" s="53">
        <v>50</v>
      </c>
      <c r="F93" s="53">
        <v>50000</v>
      </c>
      <c r="G93" s="53">
        <f t="shared" si="1"/>
        <v>2500000</v>
      </c>
    </row>
    <row r="94" spans="1:7" ht="243.75" customHeight="1" x14ac:dyDescent="0.25">
      <c r="A94" s="62">
        <v>82</v>
      </c>
      <c r="B94" s="75" t="s">
        <v>139</v>
      </c>
      <c r="C94" s="76" t="s">
        <v>71</v>
      </c>
      <c r="D94" s="52" t="s">
        <v>7</v>
      </c>
      <c r="E94" s="53">
        <v>100</v>
      </c>
      <c r="F94" s="53">
        <v>25000</v>
      </c>
      <c r="G94" s="53">
        <f t="shared" si="1"/>
        <v>2500000</v>
      </c>
    </row>
    <row r="95" spans="1:7" ht="18" customHeight="1" x14ac:dyDescent="0.25">
      <c r="A95" s="11"/>
      <c r="B95" s="12"/>
      <c r="C95" s="40"/>
      <c r="D95" s="12"/>
      <c r="E95" s="12"/>
      <c r="F95" s="13"/>
      <c r="G95" s="46">
        <f>SUM(G13:G94)</f>
        <v>362336715</v>
      </c>
    </row>
    <row r="96" spans="1:7" ht="18" customHeight="1" x14ac:dyDescent="0.25">
      <c r="B96" s="14"/>
      <c r="C96" s="41"/>
      <c r="D96" s="12"/>
      <c r="E96" s="12"/>
      <c r="F96" s="13"/>
      <c r="G96" s="16"/>
    </row>
    <row r="97" spans="1:10" ht="18" customHeight="1" x14ac:dyDescent="0.3">
      <c r="A97" s="22"/>
      <c r="B97" s="23"/>
      <c r="C97" s="43"/>
      <c r="D97" s="23"/>
      <c r="E97" s="24"/>
      <c r="F97" s="23"/>
      <c r="G97" s="25"/>
    </row>
    <row r="98" spans="1:10" s="18" customFormat="1" ht="18" customHeight="1" x14ac:dyDescent="0.3">
      <c r="A98" s="22"/>
      <c r="B98" s="23"/>
      <c r="C98" s="43"/>
      <c r="D98" s="23"/>
      <c r="E98" s="24"/>
      <c r="F98" s="27"/>
      <c r="G98" s="25"/>
      <c r="I98" s="21"/>
      <c r="J98" s="20"/>
    </row>
    <row r="99" spans="1:10" s="18" customFormat="1" ht="18" customHeight="1" x14ac:dyDescent="0.3">
      <c r="A99" s="22"/>
      <c r="B99" s="23"/>
      <c r="C99" s="43"/>
      <c r="D99" s="22"/>
      <c r="E99" s="22"/>
      <c r="F99" s="24"/>
      <c r="G99" s="25"/>
      <c r="I99" s="21"/>
      <c r="J99" s="20"/>
    </row>
    <row r="100" spans="1:10" s="22" customFormat="1" ht="20.100000000000001" customHeight="1" x14ac:dyDescent="0.3">
      <c r="A100" s="17"/>
      <c r="B100" s="15"/>
      <c r="C100" s="42"/>
      <c r="D100" s="18"/>
      <c r="E100" s="18"/>
      <c r="F100" s="19"/>
      <c r="G100" s="20"/>
      <c r="H100" s="26"/>
      <c r="J100" s="25"/>
    </row>
    <row r="101" spans="1:10" s="22" customFormat="1" ht="20.100000000000001" customHeight="1" x14ac:dyDescent="0.3">
      <c r="A101" s="28"/>
      <c r="B101" s="21"/>
      <c r="C101" s="40"/>
      <c r="D101" s="12"/>
      <c r="E101" s="12"/>
      <c r="F101" s="21"/>
      <c r="G101" s="13"/>
      <c r="H101" s="26"/>
      <c r="I101" s="23"/>
      <c r="J101" s="25"/>
    </row>
    <row r="102" spans="1:10" s="22" customFormat="1" ht="20.100000000000001" customHeight="1" x14ac:dyDescent="0.3">
      <c r="A102" s="28"/>
      <c r="B102" s="21"/>
      <c r="C102" s="40"/>
      <c r="D102" s="12"/>
      <c r="E102" s="12"/>
      <c r="F102" s="21"/>
      <c r="G102" s="13"/>
      <c r="H102" s="26"/>
      <c r="I102" s="23"/>
      <c r="J102" s="25"/>
    </row>
    <row r="103" spans="1:10" s="18" customFormat="1" ht="18" customHeight="1" x14ac:dyDescent="0.3">
      <c r="A103" s="28"/>
      <c r="B103" s="29"/>
      <c r="C103" s="40"/>
      <c r="D103" s="12"/>
      <c r="E103" s="30"/>
      <c r="F103" s="29"/>
      <c r="G103" s="13"/>
      <c r="I103" s="21"/>
      <c r="J103" s="20"/>
    </row>
    <row r="104" spans="1:10" ht="18" customHeight="1" x14ac:dyDescent="0.3">
      <c r="A104" s="17"/>
      <c r="B104" s="21"/>
      <c r="C104" s="42"/>
      <c r="D104" s="21"/>
      <c r="E104" s="18"/>
      <c r="F104" s="18"/>
      <c r="G104" s="18"/>
    </row>
    <row r="105" spans="1:10" ht="18" customHeight="1" x14ac:dyDescent="0.3">
      <c r="A105" s="17"/>
      <c r="B105" s="29"/>
      <c r="C105" s="42"/>
      <c r="D105" s="21"/>
      <c r="E105" s="18"/>
      <c r="F105" s="29"/>
      <c r="G105" s="18"/>
    </row>
    <row r="106" spans="1:10" ht="18" customHeight="1" x14ac:dyDescent="0.3">
      <c r="A106" s="17"/>
      <c r="B106" s="21"/>
      <c r="C106" s="42"/>
      <c r="D106" s="18"/>
      <c r="E106" s="18"/>
      <c r="F106" s="21"/>
      <c r="G106" s="18"/>
    </row>
    <row r="107" spans="1:10" s="18" customFormat="1" ht="18" customHeight="1" x14ac:dyDescent="0.3">
      <c r="A107" s="17"/>
      <c r="B107" s="21"/>
      <c r="C107" s="42"/>
      <c r="D107" s="21"/>
      <c r="F107" s="31"/>
    </row>
    <row r="108" spans="1:10" s="18" customFormat="1" ht="18" customHeight="1" x14ac:dyDescent="0.3">
      <c r="A108" s="28"/>
      <c r="B108" s="12"/>
      <c r="C108" s="40"/>
      <c r="D108" s="12"/>
      <c r="E108" s="12"/>
      <c r="F108" s="13"/>
      <c r="G108" s="13"/>
    </row>
    <row r="109" spans="1:10" s="18" customFormat="1" ht="18" customHeight="1" x14ac:dyDescent="0.3">
      <c r="A109" s="28"/>
      <c r="B109" s="15"/>
      <c r="C109" s="40"/>
      <c r="D109" s="12"/>
      <c r="E109" s="12"/>
      <c r="F109" s="16"/>
      <c r="G109" s="13"/>
    </row>
    <row r="110" spans="1:10" s="18" customFormat="1" ht="18" customHeight="1" x14ac:dyDescent="0.3">
      <c r="A110" s="28"/>
      <c r="B110" s="12"/>
      <c r="C110" s="40"/>
      <c r="D110" s="12"/>
      <c r="E110" s="12"/>
      <c r="F110" s="13"/>
      <c r="G110" s="13"/>
    </row>
    <row r="111" spans="1:10" ht="18" customHeight="1" x14ac:dyDescent="0.25">
      <c r="A111" s="32"/>
      <c r="B111" s="15"/>
      <c r="C111" s="44"/>
      <c r="D111" s="15"/>
      <c r="E111" s="15"/>
      <c r="F111" s="16"/>
      <c r="G111" s="16"/>
    </row>
    <row r="112" spans="1:10" ht="18" customHeight="1" x14ac:dyDescent="0.25">
      <c r="A112" s="28"/>
      <c r="B112" s="12"/>
      <c r="C112" s="40"/>
      <c r="D112" s="12"/>
      <c r="E112" s="12"/>
      <c r="F112" s="13"/>
      <c r="G112" s="13"/>
    </row>
    <row r="113" spans="1:7" ht="18" customHeight="1" x14ac:dyDescent="0.25"/>
    <row r="114" spans="1:7" s="33" customFormat="1" ht="18" customHeight="1" x14ac:dyDescent="0.25">
      <c r="A114" s="1"/>
      <c r="B114" s="2"/>
      <c r="C114" s="45"/>
      <c r="D114" s="2"/>
      <c r="E114" s="2"/>
      <c r="F114" s="5"/>
      <c r="G114" s="5"/>
    </row>
    <row r="115" spans="1:7" ht="18" customHeight="1" x14ac:dyDescent="0.25"/>
  </sheetData>
  <autoFilter ref="A11:G96"/>
  <mergeCells count="3">
    <mergeCell ref="A9:G9"/>
    <mergeCell ref="A12:G12"/>
    <mergeCell ref="A4:G4"/>
  </mergeCells>
  <pageMargins left="0.7" right="0.7" top="0.75" bottom="0.75" header="0.3" footer="0.3"/>
  <pageSetup paperSize="9" scale="41" fitToHeight="0" orientation="portrait" r:id="rId1"/>
  <rowBreaks count="1" manualBreakCount="1">
    <brk id="97" max="9"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1</vt:i4>
      </vt:variant>
    </vt:vector>
  </HeadingPairs>
  <TitlesOfParts>
    <vt:vector size="3" baseType="lpstr">
      <vt:lpstr>Интервенц</vt:lpstr>
      <vt:lpstr>Лист1</vt:lpstr>
      <vt:lpstr>Интервенц!Область_печати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2022-06-06T06:35:55Z</dcterms:modified>
</cp:coreProperties>
</file>