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19425" windowHeight="10425"/>
  </bookViews>
  <sheets>
    <sheet name="Лист2" sheetId="2" r:id="rId1"/>
  </sheets>
  <calcPr calcId="162913"/>
</workbook>
</file>

<file path=xl/calcChain.xml><?xml version="1.0" encoding="utf-8"?>
<calcChain xmlns="http://schemas.openxmlformats.org/spreadsheetml/2006/main">
  <c r="G6" i="2" l="1"/>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5" i="2"/>
</calcChain>
</file>

<file path=xl/sharedStrings.xml><?xml version="1.0" encoding="utf-8"?>
<sst xmlns="http://schemas.openxmlformats.org/spreadsheetml/2006/main" count="601" uniqueCount="196">
  <si>
    <t>штука</t>
  </si>
  <si>
    <t>набор</t>
  </si>
  <si>
    <t xml:space="preserve">№п/п
</t>
  </si>
  <si>
    <t>МНН</t>
  </si>
  <si>
    <t>Лек.форма, описание</t>
  </si>
  <si>
    <t xml:space="preserve">Ед.изм.
</t>
  </si>
  <si>
    <t>Кол-ва.</t>
  </si>
  <si>
    <t>СУММА выделенная по лоту тенге</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</si>
  <si>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</si>
  <si>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</si>
  <si>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</si>
  <si>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</si>
  <si>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</si>
  <si>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</si>
  <si>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не состоялся</t>
  </si>
  <si>
    <t>приглашение</t>
  </si>
  <si>
    <t>Приложение 2 к тендерной документации</t>
  </si>
  <si>
    <t xml:space="preserve">диагностический маточный катетер
 диагностический маточный катетер
RadifocusOptitorque: диагностический маточный катетер
</t>
  </si>
  <si>
    <t xml:space="preserve">Катетер диагностический катетер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полная линейка ангиографических катетеров, разработанных для упрощения манипуляций.Конструкция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 Наличие выбора специальных форм для артерий печени, почек, маток, простаты.
</t>
  </si>
  <si>
    <t xml:space="preserve">Периферийная эндоваскулярная спиралевидная система эмболизации
</t>
  </si>
  <si>
    <t>Периферийная эндоваскулярная спиралевидная система эмболизации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0.021" – 0.022". Микрокатетер внутренний диаметр: 0.53 мм. – 0.56 мм. Диаметр петли: 2 мм., 3 мм., 4 мм., 5 мм., 6 мм</t>
  </si>
  <si>
    <t xml:space="preserve">Периферийная эндоваскулярная спиралевидная система эмболизации </t>
  </si>
  <si>
    <t xml:space="preserve">Периферийная эндоваскулярная спиралевидная система эмболизации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0.041" – 0.047". Микрокатетер внутренний диаметр: 1.04 мм. – 1.19 мм. Диаметр петли: 4 мм., 5 мм., 6 мм., 8 мм., 10 мм., 15 мм., 16 мм.
Длина (см.): 4, 6, 10, 14, 20
</t>
  </si>
  <si>
    <t>не нагружаемые микросферы</t>
  </si>
  <si>
    <t xml:space="preserve">Микросферы (не нагружаемые) предназначены для окклюзии кровеносных сосудов в терапевтических или вспомогательных целях при:
- гиперваскуляризованных опухолях;
- гепатоцеллюлярных карциномах;
- миоме матки;
- доброкачественной гиперплазии предстательной железы;
- периферической артериовенозной мальформации;
- опухоли шеи, туловища и скелета;
- кровотечении, травме и предоперационном уменьшении кровотечения.
Основу микросфер для эмболизации составляет полиэтиленгликоль (ПЭГ), поэтому они обладают прекрасными суспензионными характеристиками и сжимаемостью.
Микросферы входят в семейство эмболических частиц, разработанных на основании фирменной технологии создания микросфер. Данные сферы разработаны, чтобы обеспечить контролируемую целенаправленную эмболизацию. Микросферы изготовлены из полиэтиленгликоля и включают ряд микросфер в готовом виде, сжимаемых, откалиброванных, сферических по форме и биосовместимых. 
Микросферы доступны в диапазоне размеров от 75 до 1100 мкм с более точным распределением частиц по размеру* по сравнению с другими продаваемыми микросферами. Микросферы доступны в следующем диапазоне размеров: 75 ± 30 мкм (оранжевый); 200 ± 75 мкм (желтый); 400 ± 75 мкм (синий/голубой); 600 ± 75 мкм (красный); 800 ± 75 мкм (зеленый); 1100 ± 75 мкм (фиолетовый).
Точная калибровка позволяет осуществить более прогнозируемую и прицельную эмболизацию. Микросферы доказали свою сжимаемость при сохранении сферической формы, выдерживают временную деформацию для облечения процедуры введения.
Цветовая маркировка обозначает определенный размер микросфер, содержащихся в шприце: 75 - оранжевый цвет; 200 – желтый цвет; 400 – синий/голубой цвет; 600 – красный цвет; 800 – зеленый цвет; 1100 – фиолетовый цвет. Микросферы содержатся в стерильном шприце объемом 20 см3 и упакованы в контейнер со снимающейся крышкой из материала Tyvek. Каждый шприц содержит приблизительно 2 мл микросфер в апирогенном, стерильном транспортировочном буферном физиологическом растворе. Объем микросфер (мл): 2. Объем PBS (мл): 4. Основной материал: Полиэтиленгликоль (ПЭГ). Носители данных: Физиологический раствор с фосфатным буфером. Совместимость катетера: ≤ 0,041 дюйма для всех размеров.
Микросферы обладают прекрасными суспензионными характеристиками при добавлении неионного контрастного вещества. Количество необходимого контрастного вещества зависит от его концентрации и размера используемых микросфер .
</t>
  </si>
  <si>
    <t>Иодиксанол 320 мг иода/мл, 200мл раствора для иньекций</t>
  </si>
  <si>
    <t>По  100 мл препарата разливают во флаконы, из полипропилена укупоренные пробкой из хлорбутиловой резины и закрытые навинчивающейся полипропиленовой крышкой, снабженной снизу кольцом, обеспечивающим контроль первого вскрытия, и сверху кольцом для отрыва уплотняющей прокладки. На флакон наклеивают этикетку, нижняя часть которой используется для подвешивания флакона</t>
  </si>
  <si>
    <t>микрокатетер с микропроводником</t>
  </si>
  <si>
    <t xml:space="preserve">Микрокатетер с микропроводником в комплекте (по коаксиальным микрокатетерам).
 суперселективные гидрофильные рентгенконтрастныемикрокатетеры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(0.57мм), 0.025 (0.65мм), 0.027 (0.70мм).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(0.57мм), 0.025 (0.65мм), 0.027 (0.70мм).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t>
  </si>
  <si>
    <t xml:space="preserve">Устройство для закрытия пункционных отверстий </t>
  </si>
  <si>
    <t xml:space="preserve">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t>
  </si>
  <si>
    <t xml:space="preserve">Катетер ангиографический  </t>
  </si>
  <si>
    <t xml:space="preserve">Катетер ангиографический  размерами (Fr/мм)- 4/1.40; 5/1.70; длиной (см)-40; 65; 70; 80; 100; 110; 120, 150
Тонкая гибкая трубка предназначенная для впрыскивания контрастного вещества в некоторые кровеносные сосуды головной, висцеральной или периферической сосудистой системы во время проведения процедуры ангиографии в целях облегчения четкой визуализации сосудистой системы целевого органа или области тела. Супермягкий гидрофильный катетер вводится подкожно и оснащен рентгенококнтрастными полосами, размещенными вдоль ее дальнего рабочего конца, чтобы определить её положение в теле и провести анатомические измерения. Он также может быть использован для измерения давления и одновременного определения трансвальвулярного, внутрисосудистого и внутрижелудочкового давления. Это одноразовое устройство.
Катетер предназначен для использования в ангиографических процедурах. Катетер подает рентгеноконтрастные вещества и терапевтические агенты в отдельные участки в сосудистой системе. Он также используется для доставки направляющего проводника или катетера к месту целевого назначения.
Внешний диаметр: 4Fr (1.40 мм), 5Fr (1.70 мм), 4Fr (1.40 мм).
Внутренний диаметр: 0.041 (1.03 мм), : 0.043 (1.1 мм).
Максимальное давление впрыска: 5171 kPa (750 psi), 6895 kPa (1000psi), 5171 kPa (750 psi)
</t>
  </si>
  <si>
    <t xml:space="preserve">Периферийная спиралевидная система 
</t>
  </si>
  <si>
    <t xml:space="preserve">Система периферийных катушек представляет новую и уникальную концепцию: первый и единственный периферийный HydroCoil с поперечным покрытием и преимуществами запатентованной технологии гидрогеля, позволяющей легко управлять в зонах с высокой интенсивностью потока.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8 мм., 10 мм., 13 мм., 16 мм., 20 мм.
Длина: 7 см., 11 см., 9 см., 17 см., 12 см., 24 см., 19 см., 32 см., 39 см.
</t>
  </si>
  <si>
    <t xml:space="preserve">Периферийная спиралевидная система
</t>
  </si>
  <si>
    <t xml:space="preserve">Периферийная спиралевидная система – это трехмерный подход к аневризмам, что обеспечивает равномерное распределение петель катушки на месте лечения. Система   состоит из имплантируемой спирали, прикрепленной к системе доставки путем отсоединения спирали.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Система развертывается через диагностический катетер или микрокатетер. Диаметр катушки: 0.014 – 0.015. Диаметр (мм.): 8, 10, 14, 20. Длина (см.): 20, 26, 34, 50. Число петель: 6. Объем (мм3): 19.86, 25.82, 38.76, 57.00.
</t>
  </si>
  <si>
    <t xml:space="preserve">Периферический проводниковый катетер </t>
  </si>
  <si>
    <t xml:space="preserve">Периферический  разработан для выполнения функций проводникового катетера и интродьюсера.  разработан для введения интервенционных и диагностических устройств в сосудистую систему человека, включая, но не ограничиваясь нижними конечностями, почечными артериями и сонными артериями. мостатический клапан для всех размеров.  клапан только на 90 см. Доступные размеры: 5Fr, 6Fr,  7Fr, 8Fr. Длина катетера: 45 см., 65 см., 90 см. Наружный диаметр: 0.098” (2.49 мм.), 0.109” (2.77 мм.), 0.111” (2.82 мм.), 0.122” (3.10 мм.), 0.136” (3.45 мм). Внутренний диаметр: 0.076” (1.92 мм.), 0.087” (2.21 мм.), 0.101" (2.57 мм.), 0.115" (2.92 мм). Наружный слой: нейлон. Внутренний слой PTFE (тефлон) обеспечивает плавное прохождение устройств внутри катетера. Катетер усилен стальной оплеткой по всей длине, наличие золотого рентгенконтрасного маркера перед кончиком, наружное покрытие Нейлон, обязательное наличие  гидрофильного покрытия. Кончик атравматичный. Нержавеющая сталь катетера. Гидрофильное покрытие дистальной части катетера улучшает проходимость.
Шафт катетера усилен оплеткой по всей длине, что обеспечивает хорошую сопротивляемость перегибам. Безопасный гемостаз обеспечивается уникальным клапаном компании Терумо (CCV клапан). Мягкий атравматический кончик. 
</t>
  </si>
  <si>
    <t xml:space="preserve">Проводник 
</t>
  </si>
  <si>
    <t xml:space="preserve">Проводник  предназначен для всех уровней периферического вмешательства. Основной материал: двойной гибридный жесткий нитинол. Тип проводника - супер жесткий. Внешний диаметр: 0.014", 0.018", 0.035". Длина изделия: 180, 260, 300 см. Дистальная рентгеноконтрастная оплетка: полиуретановый слой с вольфрамом, 25 см. Гибкая длина наконечника: коническая 1 или 5 см. Маркер катушки наконечника: на 0,014 "и 0,018" – золотой. Форма наконечника: прямой и угловой.  Дистальная часть покрыта гидрофильным покрытием длиной 25 см. Длина гибкого кончика: 1 см - для внутреннего диаметра 0,014" и 0,018"; и 5 см - для внутреннего диаметра 0,035 ".  Внешний диаметр: 0,014” / 0,36 мм., 0,018” / 0,46 мм. Полная длина проводника: 180 см., 260 см., 300 см.  Длина проксимального покрытия: 155 см., 275 см. Основной материал: двойной гибридный жесткий нитинол. Проводник сочетает в себе маневренность, проходимость и поддержку устройства для достижения цели. Превосходная тактильная обратная связь. Проксимальная спиралевидная структура из  обеспечивает прочное сцепление с валом направляющего провода для управляемости и комфортного обращения. Лучший в своем классе по отслеживаемости. Повышенная устойчивость к изгибам благодаря очень жесткому проксимальному стержню из нитинола даже при сложных поражениях. Улучшенная платформа для интервенционных устройств. Прочный проксимальный стержень из нитинола обеспечивает дополнительную поддержку устройства. Проксимальное спиральное  покрытие ограничивает поверхностный контакт в просвете катетера, уменьшая трение и улучшая отслеживаемость по направляющей проволоке. </t>
  </si>
  <si>
    <t xml:space="preserve">Проводник диагностический гидрофильный </t>
  </si>
  <si>
    <t xml:space="preserve">Диагностический проводник: 0,18; 0,25;0,35; 0,38. Длина проводников не менее 80, 150, 180,220 и не более 260 см.  Наличие проводников с двумя рабочими кончиками:  – изогнутый/прямой. Фиксированный стержень. Гидрофильное покрытие  повышенной устойчивости по всей длине проводника, сердцевина из нитинола, увеличенная рентгеноконтрастность благодаря запатентованной полимерной оболочке. Полиуретановая оболочка и гидрофильное покрытие также обеспечивает устойчивость к тромбообразованию. Гибкий кончик 3  см.  Возможность выбора проводников различной жесткости.  Конфигурация проводника стандартной и повышенной жесткости. . Материал оплетки проводника полиуретан.   Выпрямитель -кончика в комплекте. Наличие проводников быстрой замены (только для проводников длиной 260см). Крутящий момент проводника 1:1.    </t>
  </si>
  <si>
    <t>Эмболизирующий материал</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</si>
  <si>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t>
  </si>
  <si>
    <t xml:space="preserve">Каротидный стент с противоэмболической защитной системой </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</si>
  <si>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</si>
  <si>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 xml:space="preserve">Устройство для защиты от дистальной эмболии </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</si>
  <si>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</si>
  <si>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Стент самораскрывающийся для периферических артерий на системе доставки</t>
  </si>
  <si>
    <t xml:space="preserve">Стент самораскрывающийся для периферических артерий на системе доставки. Стент предназначен для лечения окклюзий подвздошных артерий (общей и наружной).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Мультифункциональная система S.A.F.E.® катетер без наконечника • Удобная ручка PERFORMAXX®
Диаметр стента  -5, 6, 7, 8, 9, 10, 12, 14 мм.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t>
  </si>
  <si>
    <t xml:space="preserve">Дилятационный баллонный катетер для ЧТА. </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</si>
  <si>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Комплаенсность минимальная.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повторного сворачивания баллона и обратного низведения в катетер для репозиционирования. Возможность проведения через протяженные узкие участки и плотные поражения. Гидрофобное покрытие баллона. Дизайн штифта коаксиальный. Кончик катетера имеет скошенный край по всей окружности для обеспечения минимального поперечного сечения в области введения в зону поражения. 
Диаметр баллона, не менее - 3; 4; 5; 6; 7; 8; 9; 10; 12мм. 
Длина баллона, не менее - 20; 40; 60;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-10; 11; 12; 13; 14; 15; 16 атм.
Длина системы доставки, не менее – 75; 100; 130 см.
Количество рентгеноконтрастных маркеров, не менее – 2.
Совместимый проводник, не более – 0,035 дюйм.
Совместимость с интродьюсером, не более – 5, 6, 7, 8F
</t>
  </si>
  <si>
    <t xml:space="preserve"> 0.014, 0.018  Дилятационный баллонный катетер для ЧТА. </t>
  </si>
  <si>
    <t xml:space="preserve">Дилятационный баллонный катетер для ЧТА. 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посантиметроваянерентгеноконтрастная шкала на внешнем катетере.  
Диаметр баллона не менее – 1,5; 2; 2.5; 3; 3.5; 4; 5; 6; 7; 8; 9мм
Длина баллона не менее - 20; 40; 60; 80; 100; 120; 150; 200; 250; 300 мм
Совместимость с проводником, не более – 0,014; 0,018 дюйм
Номинальное давление наполнения баллона, не менее – 6 атм
Расчетное давление разрыва не менее -  11; 12; 13; 14; 15; 16атм
Длина катетера не менее – 75, 130, 150 см,
Совместимость с интродьюсером  не более – 4, 5, 6F
</t>
  </si>
  <si>
    <t xml:space="preserve"> 0.035Дилятационный баллонный катетер для ЧТА. </t>
  </si>
  <si>
    <t xml:space="preserve">Дилятационный баллонный катетер для ЧТА. 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t>
  </si>
  <si>
    <t xml:space="preserve">Самораскрывающийся стент-графт для периферической ЧТА. Стент предназначен для поддержания проходимости подвздошных артерий в случаях диссекции, люминальной обструкции и частично отделившихся от сосудистой стенки атеросклеротических бляшек, окклюзий после тромболиза, рестеноза. МРТ-совместимость стент-графта (возможность проведения  МРТ-исследования пациентам с имплантированным стент-графтом).
Возможность постдилатации. Материал стента – нитинол. Материал покрытия – политетрафторэтилен. Длина непокрытых расширенных концов стента с каждой стороны, не менее - 2 мм. Укорочение стент-графта при раскрытии, не более - 2%. Количество маркеров с дистальной стороны стента – 4, с проксимальной стороны-4.Материал маркеров – тантал. Тип системы доставки – сдвигающаяся (“pull-back”). Дизайн системы доставки – коаксиальный. Соединение внутреннего катетера системы доставки с рукояткой металлической трубкой. 
Диаметр стент-графта, не менее - 5, 6, 7, 8, 9, 10, 12, 13.5 мм.
Длина стент-графта, не менее - 20, 30, 40, 60. 80, 100, 120 мм.
Длина системы доставки, не менее – 80,117 см.
Совместимость с проводником не более – 0,035 дюйм
</t>
  </si>
  <si>
    <t xml:space="preserve">Самораскрывающийся стент-графт для периферической ЧТА. Стент предназначен для поддержания проходимости подвздошных артерий в случаях диссекции, люминальной обструкции и частично отделившихся от сосудистой стенки атеросклеротических бляшек, окклюзий после тромболиза, рестеноза. МРТ-совместимость стент-графта (возможность проведения  МРТ-исследования пациентам с имплантированным стент-графтом).
Возможность постдилатации. Материал стента – нитинол. Материал покрытия – политетрафторэтилен. Длина непокрытых расширенных концов стента с каждой стороны, не менее - 2 мм. Укорочение стент-графта при раскрытии, не более - 2%. Количество маркеров с дистальной стороны стента – 4, с проксимальной стороны-4.Материал маркеров – тантал. Тип системы доставки – сдвигающаяся (“pull-back”). Дизайн системы доставки – коаксиальный. Соединение внутреннего катетера системы доставки с рукояткой металлической трубкой. 
Диаметр стент-графта, не менее - 5, 6, 7, 8, 9, 10, 12, 13.5 мм.
Длина стент-графта, не менее - 20, 30, 40, 60. 80, 100, 120 мм.
Длина системы доставки, не менее – 80,117 см.
Совместимость с проводником не более – 0,035 дюйм
Совместимость с интродюссером – 8, 9, 10F
</t>
  </si>
  <si>
    <t xml:space="preserve"> Дилятационный баллонный катетер ультравысокого давления для ЧТА. </t>
  </si>
  <si>
    <t xml:space="preserve">Дилятационный баллонный катетер ультравысокого давления для ЧТА. Показан для постдилатациястент-графта в переферических сосудах. Баллон циллиндрической формы. Возможность проведения через протяженные узкие участки и плотные поражения. Гидрофильное покрытие катетера. Отверстие для проводника должно выдерживать давление на разрыв, не менее 450,0 Psi. Инфляция баллона возможна без введенного проводника, увеличение баллона между номинальным давлением и расчетным давлением разрыва, не более – 2,5%. Баллон выполнен из композитного материала, армирование баллона волокнами. Атравматичный кончик.  Дизайн шафта коаксиальный.
Количество складок на баллоне, не менее – 3. 
Длина баллона - 20;  40; 60; 80; 100 мм.
Диаметр баллона - 4; 5; 6; 7; 8; 9; 10; 12 мм.
Номинальное давление наполнения баллона, не менее - 8 атм.
Расчетное давление разрыва – 40 атм. 
Время дефляции баллона, не более - 90 сек. 
Время инфляции баллона, не более – 30 сек,
Количество рентгеноконтрастных маркеров- 2.
Длина катетера – 50, 75см.
Совместимость с интродьюссером – 6,7,8 F.
Дистальный диаметр кончика, не более - 0,039 дюйм.
Совместимый проводник, не более – 0,035 дюйм.
</t>
  </si>
  <si>
    <t>Набор для ТИПС</t>
  </si>
  <si>
    <t>Набор Трансюгулярный внутрипеченочный малый.
Набор для трансюгулярного доступа к печени с целью 
биопсии, холангиографии и интервенционных 
процедур. Включает в себя интродьюсер
катетер с жесткой канюлей, катетер с гибкой иглой, 
катетер многофункциональный, проводник с 
подвижным сердечником, расширители, 
дополнительные принадлежности:
RUPS-100 – Набор для трансюгулярного печеночного 
доступа 
HNB5,0-35-65-P-NS-TIPS - Катетер
TCMTNA-35-145-3- Проводник с подвижным 
сердечником с кончиком 
THSCF-35-180-3-AUS1- Проводник ультражесткий 
JCD8,0-35-20 – Расширитель;
JCD10,0-38-20 – Расширитель;
DPT9,5-30-P-FM – Трубка соединительная;
POWS-FLL-MLL – Краник одноходовой пластиковый;
PTWSC-2FLL-MLL-R-HP – Краник трехходовой 
Прозрачный
SDN-18-7.0 – Игла для чрескожного доступа с тонкой 
стенкой.</t>
  </si>
  <si>
    <t xml:space="preserve">Интродьюсер  Интродьюсерфеморальный.
</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</si>
  <si>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Интродьюсерфеморальный. Возможность выбора диаметра 5, 6, 7, 8, 9, 10Fr.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</si>
  <si>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Процедурный комплект  для периферии и онкологических процедур</t>
  </si>
  <si>
    <t xml:space="preserve">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Краник трехходовой - Трехходовой краник высокого давления с вращающейся задвижкой, достигает до 1200 psi давления. Тип: (папа/луерлок)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4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
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
1 шт.- Чаша 500 мл -  100% Полипропилен, не содержит диэтилгексилфталат, не содержит латекс, не содержит поливинилхлорид. Общий объем 500 мл. Синяя.
1 шт.- Чаша 250 мл -  100% Полипропилен, не содержит диэтилгексилфталат, не содержит латекс, не содержит поливинилхлорид. Общий объем 250 мл. Синяя.
3 шт.- Чаша 100 мл -  100% Полипропилен, не содержит диэтилгексилфталат, не содержит латекс, не содержит поливинилхлорид. Общий объем 100 мл. Прозрачная.
1 шт.- Шприц 3мл -  объем: 3 мл, стерильно, с наконечником тип крепления иглы к цилиндру шприца, при котором игла ""вкручиваемый"" в шприц.
2 шт.- Шприц 10мл -  объем: 10 мл, стерильно, с наконечником тип крепления иглы к цилиндру шприца, при котором игла ""вкручиваемый"" в шприц.
2 шт.- Шприц 20мл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44х70см.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1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30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1 шт.- Перчатки - стерильные, одноразового применения №8,0. Неопудренные.
2 шт.- Перчатки - стерильные, одноразового применения №7,5. Неопудренные.
2 шт.- Перчатки - стерильные, одноразового применения №7,0. Неопудренные.
1 шт.- Перчатки - стерильные, одноразового применения №6,5. Неопудренные.
Метод стерилизации: Этиленоксидом." 
</t>
  </si>
  <si>
    <t xml:space="preserve">Y-коннектор гемостатический двухходовой </t>
  </si>
  <si>
    <t>Y-коннектор гемостатический двухходовой. Конструкция двойного клапана включает в себя быстрозакручивающийся клапан и возвратно-поступательный гемостатический клапан для легкого введения внутрисосудистого устройства одной рукой. Общая длина - 71 мм. Ширина - 9 мм. Угол наклона разветвления лении - 40гр. Длина трубки разветвления - 34мм. Диаметр рабочего отверстия 4,5Fr или 7fr.  Матерал корпуса всего изделия - поликарбонат. Материал клапана - силикон. Материал пружины - 316 нержавеющая сталь. Рабочая температура: 4-45 гр. по Цельсию. Диаметр отверстия при открытом клапане не менее 2,6 мм. Рабочее давление до 600 psi (41 атм). Стерилизован этиленоксидом.</t>
  </si>
  <si>
    <t>Катетер баллонный дилатационный периферический стерильный, однократного применения, размерами: диаметром (мм) 2,0; 2,5; 3,0; 3,5; 4,0; 5,0; 6,0; 7,0; длиной (мм) 20,0; 40,0; 60,0; 80,0; 120,0; 150,0; 170,0; 200,0</t>
  </si>
  <si>
    <t>Периферический катетер баллонный дилатационный с рабочей длиной доставляющей системы 90, 130 и 150 см. Система доставки: катетер OTW (по проводнику). Материал баллона: полукристаллический полимер. Укладка баллона на катетере: 5-ти лепестковая. Наличие на баллоне гидрофобного покрытия с лоскутным нанесением. Наличие рентгенконтрастных маркеров с нулевым профайлом. Количество маркеров не менее 2 шт. Диаметр шафта: не более 3,8 и не более 3,9F (для Ø 6.0/7.0 мм x 170-200 мм). Номинальное давление (NP) не менее 6 атм. Расчетное давление разрыва баллона (RBP) не менее: 12 атм (ø 5.0мм x 150мм, ø 6.0-7.0мм х 20-200мм), не менее 13 атм (ø 4.0-5.0мм x 170-200 мм), не менее 14 атм (ø 2.0 - 3.5мм x 200мм), не менее 5 атм (ø 2.0 - 3.5мм x 20 - 170мм, ø 4.0мм x 20 - 150мм, ø 5.0мм x 20 - 120мм).  Минимальный диаметр интродьюсера не более 4F (ø 2.0 - 7.0 мм), не более 5F (ø 6.0 x 120 - 200 мм, ø 7.0 x 80 - 200 мм). Совместимость с проводником 0.018 ". Размеры: диаметр баллона 2.0, 2.5, 3.0, 3.5, 4.0, 5.0, 6.0, 7.0 мм. Длина баллона 20, 40, 60, 80,120,150, 170, 200 мм.</t>
  </si>
  <si>
    <t xml:space="preserve">Катетер баллонный для ЧТА 
Passeo 18 Lux, выделяющий паклитаксел, стерильный, однократного применения, рабочей длиной (см) 90; 130; 150; с диаметром баллона (мм) 2,0; 2,5; 3,0; 4,0; 5,0; 6,0; 7,0; длиной баллона (мм) 40,0; 80,0; 120,0
</t>
  </si>
  <si>
    <t>Катетер баллонный для ЧТА выделяющий паклитаксел, стерильный, однократного применения. Система доставки: катетер OTW (по проводнику). Покрытие баллона - равномерное покрытие связующим носителем-матрицей, содержащей не более 3 мкг паклитаксела на 1 кв.мм. Матрица покрытия -  паклитаксел и бутирил-тригексилцитрат. Наличие системы защиты баллона от повреждения. Наличие рентгенконтрастных маркеров с нулевым профайлом. Количество маркеров: 2 шт. Диаметр шафта не более 3,8F. Номинальное давление (NP) не более 6 атм. Расчетное давление разрыва баллона (RBP) не более 15 атм (ø 2,0-5.0мм), и не более 12 атм (ø 6.0-7.0мм). Минимальный диаметр интродьюсера: 4F (ø 2.0 - 4.0 мм), 5F (ø 5.0-7.0мм). Совместимость с проводником - 0.018 ". На проксимальном конце катетера расположено два порта Люэра. Рабочая длина системы доставки (см): 90; 130; 150. Диаметр баллона (мм): 2,0; 2,5; 3,0; 4,0; 5,0; 6,0; 7,0. Длина баллона (мм) 40,0; 80,0; 120,0.</t>
  </si>
  <si>
    <t xml:space="preserve">Проводниковая система  размерами 4F, 5Fи 6F, длиной 45 см 
из комплекта
Катетер баллонный дилатационный периферический 
Passeo-35,стерильный, однократного применения, размерами: диаметром (мм) 3,0; 4,0; 5,0; 6,0; 7,0; 8,0; 9,0; 10,0; длиной (мм) 20,0; 40,0; 60,0; 80,0; 100,0; 120,0; 150,0; 170,0; 200,0
</t>
  </si>
  <si>
    <t>Армированные интродьюсеры для доступа к артериям нижних конечностей с наличием рентгенконтрастного маркера. Диаметр интродьюсеров 4Fr, 5Fr, 6Fr. Длина интродьюсера не более 45 см. Материал интродьюсера: внутренняя оболочка – ПТФЭ, оболочка из нержавеющей стали и наружная оболочка – полимер. Наличие рентгенконтрастного маркера на дистальном конце интродьюсера. Форма интродьюсера: прямая и изогнутая. Покрытие: силиконовое гидрофобное покрытие наружной поверхности дистального участка длиною 30 см для 5F и 6F. Наличие гемостатического клапана.  Для 5Fr и 6Fr возможность удаления гемостатического клапана для аспирации тромботических масс. Форма расширителя: прямая и изогнутая. Рекомендуемый проводник: не менее 0,035”.</t>
  </si>
  <si>
    <t>Проводник внутрисосудистый</t>
  </si>
  <si>
    <t xml:space="preserve">Диаметр-0,035 дюймов
0,038 дюймов. Длина-75 см,145 см,180 см,260 см. Материал сердечника-Нержавеющая сталь. Кострукция сердечника-Усиленная поддержка. Покрытие-Тефлон (PTFE).  Форма кончика- Прямой, J 3 мм, формируемый дистальный сегмент 3 см. Длина гибкого кончика - 1 см, 4 см, 6 см, 7 см. </t>
  </si>
  <si>
    <t xml:space="preserve">Стент внутрисосудистый </t>
  </si>
  <si>
    <t xml:space="preserve">Саморасширяющийся стент для периферических артерий, плетеный. Материал стента-Сплав    (кобальт хромовый).Диаметр стента-5, 6, 7, 8, 10, 12, 14, 16, 18, 20, 22, 24 мм.  Длина стента- 5 20,40,55,80; 6 20,45,60,90; 7 20,40,60,90; 8 20,40,60,80; 10 20,42,68,94; 12-16 20,40,60,90; 18 40,55,80; 20 40,55,80; 22-24 35,45,70. Дизайн ячейки- закрытая. Рентгеноконтрастные маркеры- Рентгеноконтрастная нить. Дизайн катетера- Доставка по проводнику (OTW). Конструкция катетера- Возможность репозиционирования. Совместимость с интродьюсером- 6 F (Ø 5-8 мм) 7F (Ø 10 мм) 9F (Ø 12 мм) 10F (Ø 14-16 мм) 11F (Ø 18-22 мм)  12F (Ø 24 мм) . Рабочая длина катетера- 75 и 135 см. Совместимость с проводником- 0.035”. Срок годности - 2 года. </t>
  </si>
  <si>
    <t xml:space="preserve">Устройство для дилатации в
микрохирургии 
</t>
  </si>
  <si>
    <t>"Доступные диаметры баллона (мм): 2.00, 2.25, 2.50, 2.75, 3.00, 3.25, 3.50, 3.75, 4.00
Доступная длина баллона (мм): 6,10,25
Давление: - Номинальное 6 атм. - Давление разрыва 12 атм. Профиль входа в очаг
поражения (Lesion entry profile) – 0.017” Профиль баллона средний (Mid Balloon
Profile) – 0.036” Длина кончика 1.99 мм Покрытие Z-Glide Некомплаентный баллон
Диаметры 2.00-3.25 3 режущие элементы; диаметры 3.50-4.00 4 режущие элементы 
Совместимость: - 5 F до размера 3.25мм - 6 F от размера 3.50 мм и больше
Совместимость с 0,014&amp;amp;quot; проводниками Тип доставки устройства/Длина –
монорельсовая/ 143 см</t>
  </si>
  <si>
    <t>Катетер баллонный сосудистый</t>
  </si>
  <si>
    <t>Система доставки: OTW. Диаметр баллона: 3 мм – 12 мм. Длина баллона: 20, 30, 40, 60, 80, 100, 120, 150, 180, 200 мм, Шафт: 40, 75, 135 см, Материал баллона: Nybax™, Номинальное давление: До 10 ATM, Давление разрыва: До 24 ATM, Совместимость с проводником: 0.035&amp;quot;, Совместимость с интродьюсером: 5-7 F, Профиль кончика: 0.040&amp;quot; (среднее значение), Профиль баллона: 0.070&amp;quot; (среднее значение).</t>
  </si>
  <si>
    <t>Периферический баллонный катетер , различных размеров, стерильный, однократного применения в комплекте</t>
  </si>
  <si>
    <t xml:space="preserve">Периферический баллонный катетер совместим с 0.014" проводником. Материал баллона Nybax, сочетает большую гибкость с радиальной силой, позволяющей раздувать баллон до 24 атмосфер (2431 кПа). Конусный атравматичный кончик (0.040" -1.016 мм), (0,017"/0,43 мм) всего до 15% больше диаметра проводника сочетается с низким профилем баллона, гидрофильное покрытие баллона Lubricious Mediglide, все переходы максимально сглажены. В зависимости от диаметра совместим с интрадьюсерами 5F (3-7 мм), 6F (8-10 мм), 7F (12 мм). Размеры: диаметр – 1.5, 2.0, 2.5, 3.0, 3.5, 4.0 мм; длина – 20, 30, 40, 60, 80, 100, 120, 150, 220 мм, длины катетеров 900 или 1500 мм.  Доступен в нескольких конфигурациях, система доставки монорельсовая и OTW. Время дефляции менее 10 сек. Наличие двух высококонтрастных платино-иридиевых маркера для точного позиционирования. </t>
  </si>
  <si>
    <t>Индефлятор в наборе</t>
  </si>
  <si>
    <t>Инфляционная способность от 0 до 26 атм, в комплекте с манометром : торк- Большая, удобная ручка
Текстурированный захват для контроля крутящего момента
совместима с размером проводников  от 0,010 до 0,018 ", игла- Позволяет быстро и легко размещать направляющую проволоку через Y-адаптер
0,018 ", линия, Y конектор-0.113 "(2.87 мм, 8.6 F) сквозной просвет
Тонкая резьба для точного контроля гемостаза. .поликарбонатный шприц - обеспечивает точный объем до 20 мл объема  с механизмом фиксации пальца для 1-ступенчатой ​​блокировки и снятия давления.Прочный механизм блокировки - надежный для многократного раздувания.</t>
  </si>
  <si>
    <t xml:space="preserve">Внутрисосудистые направляющие катетеры  </t>
  </si>
  <si>
    <t>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t>
  </si>
  <si>
    <t xml:space="preserve">Проводник внутрисосудистый </t>
  </si>
  <si>
    <t>Проводники диагностические с направителем. Материал проводника: высокоэластичный сплав на основе нитинола нержавеющей стали  покрытый полиуретаном.  Наличие выбора диаметров: 0,018”; 0,025”; 0,032”; 0,035”; 0,038”.  Наличие выбора длин проводника: 40см, 80см, 100см, 125см, 150см, 180см, 260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гидрофильного устойчивого покрытия по всей длине проводник.</t>
  </si>
  <si>
    <t>Частицы для эмболизации  размерами: 45-150 мкм; 150-250 мкм; 250-355 мкм; 355-500 мкм; 500-710 мкм; 710-1000 мкм; 1000-1180 мкм</t>
  </si>
  <si>
    <t>Партикулярный эмболизационный материал  на основе поливинилалкоголя для артериальной 
 эмболизации. Совместимость с диагностическим катетером не более 4F. Размер частиц, объём в 
(мкм/мл): 45-150 / 1, 150-250 / 1, 250-355 / 1, 355-500 / 1, 500-710 / 1, 710-1000 / 1, 1000-1180 / 1. 
Наличие цветной маркировки флаконов в зависимости от диаметра эмболизационных частиц.</t>
  </si>
  <si>
    <t xml:space="preserve">Отделяемая эмболизационная спираль </t>
  </si>
  <si>
    <t xml:space="preserve">Диаметр нити спирали- 0.018''. Материал спирали- Платина. Жесткость- Стандартная. Тромбогенный агент- Синтетическое волокно Dacron. Размеры- 2-22 мм диаметр, 4-60 см дл. Совместимость с микрокатетером-0.021''. Механизм отделения- Фиксирующие разъемные рычаги: репозиционирование спирали возможно до момента выхода из катетера. </t>
  </si>
  <si>
    <t>Отделяемая эмболизационная спираль</t>
  </si>
  <si>
    <t xml:space="preserve">Диаметр нити спирали- 0.035''. Материал спирали-Платина. Жесткость-Стандартная. Тромбогенный агент-Синтетическое волокно . Размеры-2-20 мм диамет,  4-40 см длин. Совместимость с микрокатетером-5 F. Механизм отделения- Фиксирующие разъемные рычаги: репозиционирование спирали возможно до момента выхода из катетера. Конфигурация- </t>
  </si>
  <si>
    <t xml:space="preserve">Микрокатетер для доступа к дистальным сосудам </t>
  </si>
  <si>
    <t xml:space="preserve">Конструкция катетера- Наружный диаметр  3F (1 мм) в проксимальном сегменте сужается  до  2,4F  (0,8 мм) в дистальном сегменте, армирован по всей длине. Внутренний просвет - 0,021 дюйм или 0,53 мм, с тефлоновым покрытием. Длина- 105 см, 130 см, 150 см. Давление разрыва - 1000 psi. Совместимость с проводником- 0,018 дюймов. Покрытие- Гидрофильное покрытие Hydro Pass™ в дистальной части  60 или 120 см. Кончик- Атравматичный, рентгеноконтастный (платиноиридиевый маркер). Форма кончика- Прямой, изогнутый,  формируемый . Длина гибкого кончика - 20 см, 30 см. Совместимость со спиралями - 0,018 дюймов. Совместимость с частицами - 500 микрон максимум. Совместимость со сферами - 700 микрон максимум. </t>
  </si>
  <si>
    <t xml:space="preserve">Микрокатетер </t>
  </si>
  <si>
    <t xml:space="preserve">Конструкция катетера- Микрокатетер Direxion имеет нитиноловую гипотрубку с насечками по всей длине и гидрофильное покрытие на 70% длины дистального сегмента;
На проксимальном конце микрокатетера насечки располагаются дальше друг от друга, что позволяет добиться контролируемого ответа на вращения 1:1; на дистальном конце насечки располагаются вплотную друг к другу для улучшенной гибкости и проходимости, имеет 1 (или 2) рентгенконтрастных маркера для улучшенной визуализации (для улучшенной визуализации при использовании отделяемых спиралей). Имеет возможность самостоятельного репозиционирования (без микропроводника). Наличие предформированного кончика (опционально). Внутренний просвет - 0,021 дюйм или 0.053 мм. Дистальный сегмент- 2.4 F. Cкорость потока- 3.5 мл/сек. Длина- 105 см, 130 см
155 см. Давление разрыва - 1200 psi. Совместимость с проводником- управляемые проводники диаметром до 0,018 дюйма (0,47 мм) включительно.Покрытие- Гидрофильное покрытие 70% дистального сегмента. Кончик- Формируемый (Straight) и Предформированный (Bern). Совместимость с частицами -Микрочастицы до 500 мк, микросферы до 700 мк, cпирали на платформе 0.018''. </t>
  </si>
  <si>
    <t>Толкаемая эмболизационная спираль на платформе 0.018''</t>
  </si>
  <si>
    <t xml:space="preserve">Конфигурация-  Материал спирали-Платина. Тромбогенный агент- Синтетическое волокно Dacron.  Механизм- Спирали толкаются с помощью  пластиковой гипотрубки. МРТ-совместимость- да. </t>
  </si>
  <si>
    <t xml:space="preserve">Система дренажного катетера </t>
  </si>
  <si>
    <t>Системы и системы в наборе дренажного катетера вводятся путем чрескожного доступа и используются для дренирования абсцессов и скоплений жидкости из различных полостей тела. Катетер выполнен из биосовместимого материала, обладающего сопротивляемостью деградации и образованию корки. Катетер спроектирован как рентгеноконтрастное изделие и легко визуализируется при помощи УЗИ, компьютерной томографии или рентгеноскопии.
Дистальный конец катетера имеет дренажные отверстия с J-образным кончиком или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При нахождении в заблокированном положении фиксирующий хаб удерживает нить, за счет чего завиток сохраняет требуемую форму, а просвет остается открытым для промывания и дренирования.
В отдельных дренажных катетерах используется гидрофильное покрытие Glidex для уменьшения поверхностного трения в ходе установки изделия.
Отдельные дренажные катетеры оснащаются рассасывающимся кончиком TempTip. Этот рассасывающийся кончик упрощает продвижение катетера по проводнику с целью чрескожного размещения и растворяется в течение 24 часов с момента введения, оставляя более крупный дренажный просвет.
Отдельные билиарные катетеры с рентгеноконтрастным маркером оснащаются рентгеноконтрастной маркерной полоской, которая используется для упрощения надлежащего размещения катетера. Эта маркерная полоска расположена приблизительно на 5 мм проксимальнее наиболее проксимального дренажного отверстия и используется в качестве ориентира, который показывает, что все дренажные отверстия расположены дистальнее маркерной полоски.
Содержимое
Система дренажного катетера Flexima APDL:
- катетер дренажный Flexima APDL – 1 шт.;
- стилет троакара – 1 шт.;
- металлическая жесткая канюля – 1 шт.;
- гибкая жесткая канюля – 1 шт. (при необходимости).
Система дренажного катетера Flexima APD:
- катетер дренажный Flexima APD – 1 шт.;
- стилет троакара – 1 шт.;
- металлическая жесткая канюля – 1 шт.;
- гибкая жесткая канюля – 1 шт. (при необходимости).
Система дренажного катетера Flexima APD с рассасывающимся кончиком:
- катетер дренажный Flexima APD с рассасывающимся кончиком – 1 шт.;
- стилет троакара – 1 шт.;
- металлическая жесткая канюля – 1 шт.;
- гибкая жесткая канюля – 1 шт.
Система дренажного катетера Flexima APDL в наборе:
- катетер дренажный Flexima APDL – 1 шт.;
- гибкая жесткая канюля – 1 шт.;
- металлическая жесткая канюля – 1 шт.;
- трубка соединительная с запорным краном – 1 шт.;
- повязка – 1 шт.;
- манжета катетера Percufix  – 1 шт.;
- дилататор фасциальный 8F (2,7 мм) – 1 шт.;
- дилататор фасциальный 10F (3,4 мм) – 1 шт. (при необходимости);
- игла интродьюсера со стилетом – 1 шт.;
- проводник из нержавеющей стали, форма кончика «J», 0.038’’ (0,97 мм), длина 150 см – 1 шт.;
- набор интродьюсера AccuStick II – 1 шт.;
- проводник из нержавеющей стали, формируемый кончик 7,5 см, 0.018’’ (0,47 мм), длина 60 см – 1 шт.;
- стяжка кабельная – 2 шт.
Система дренажного катетера Flexima APDL с рассасывающимся кончиком:
- катетер дренажный Flexima APDL с рассасывающимся кончиком – 1 шт.;
- стилет троакара – 1 шт.;
- металлическая жесткая канюля – 1 шт.;
- гибкая жесткая канюля – 1 шт.
Система билиарного катетера Flexima:
- катетер билиарный Flexima – 1 шт.;
- колпачок Luer с перегородкой – 1 шт.;
- металлическая жесткая канюля – 1 шт.;
- гибкая жесткая канюля – 1 шт.
Система билиарного катетера Flexima в наборе:
- катетер билиарный Flexima – 1 шт.;
- металлическая жесткая канюля – 1 шт.;
- гибкая жесткая канюля – 1 шт.;
- повязка – 1 шт.;
- трубка соединительная с запорным краном – 1 шт.;
- набор интродьюсера AccuStick II – 1 шт.;
- игла интродьюсера со стилетом – 1 шт.;
- проводник из нержавеющей стали, формируемый кончик 7,5 см, 0.018’’ (0,47 мм), длина 60 см – 1 шт.;
- проводник из нержавеющей стали, прямой кончик, 0.038’’ (0,97 мм), длина 150 см – 1 шт.;
- манжета катетера Percufix – 1 шт.;
- дилататор фасциальный 8F (2,7 мм) – 1 шт.;
- дилататор фасциальный 10F (3.4 мм) – 1 шт. (при необходимости);
- стяжка кабельная – 2 шт.</t>
  </si>
  <si>
    <t>Система дренажного катетера (Без набора)</t>
  </si>
  <si>
    <t xml:space="preserve">Системы  дренажного катетера вводятся путем чрескожного доступа и используются для дренирования абсцессов и скоплений жидкости из различных полостей тела. Катетер выполнен из биосовместимого материала, обладающего сопротивляемостью деградации и образованию корки. Катетер спроектирован как рентгеноконтрастное изделие и легко визуализируется при помощи УЗИ, компьютерной томографии или рентгеноскопии.
Дистальный конец катетера имеет дренажные отверстия с J-образным кончиком или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При нахождении в заблокированном положении фиксирующий хаб удерживает нить, за счет чего завиток сохраняет требуемую форму, а просвет остается открытым для промывания и дренирования.
В отдельных дренажных катетерах используется гидрофильное покрытие  для уменьшения поверхностного трения в ходе установки изделия.
Отдельные дренажные катетеры оснащаются рассасывающимся кончиком . Этот рассасывающийся кончик упрощает продвижение катетера по проводнику с целью чрескожного размещения и растворяется в течение 24 часов с момента введения, оставляя более крупный дренажный просвет.
Отдельные билиарные катетеры с рентгеноконтрастным маркером оснащаются рентгеноконтрастной маркерной полоской, которая используется для упрощения надлежащего размещения катетера. Эта маркерная полоска расположена приблизительно на 5 мм проксимальнее наиболее проксимального дренажного отверстия и используется в качестве ориентира, который показывает, что все дренажные отверстия расположены дистальнее маркерной полоски.
Содержимое
Система дренажного катетера:
- катетер дренажный  – 1 шт.;
- стилет троакара – 1 шт.;
- металлическая жесткая канюля – 1 шт.;
- гибкая жесткая канюля – 1 шт. (при необходимости).
Система дренажного катетера:
- катетер дренажный  – 1 шт.;
- стилет троакара – 1 шт.;
- металлическая жесткая канюля – 1 шт.;
- гибкая жесткая канюля – 1 шт. (при необходимости).
Система дренажного катетера  с рассасывающимся кончиком:
- катетер дренажный  с рассасывающимся кончиком – 1 шт.;
- стилет троакара – 1 шт.;
- металлическая жесткая канюля – 1 шт.;
- гибкая жесткая канюля – 1 шт.
Система дренажного катетера  с рассасывающимся кончиком:
- катетер дренажный с рассасывающимся кончиком – 1 шт.;
- стилет троакара – 1 шт.;
- металлическая жесткая канюля – 1 шт.;
- гибкая жесткая канюля – 1 шт.
Система билиарного катетера:
- катетер билиарный  – 1 шт.;
- колпачок  с перегородкой – 1 шт.;
- металлическая жесткая канюля – 1 шт.;
- гибкая жесткая канюля – 1 шт.
</t>
  </si>
  <si>
    <t xml:space="preserve">Опционный вена-кава фильтр </t>
  </si>
  <si>
    <t xml:space="preserve">Опциональный фильтр из нержавеющей стали 316 LVM, для постоянной или временной имплантации (без ограничения времени для удаления), конический, с двумя уровнями. Верхний (фиксирующий) уровень из шести коротких ножек, с дистальными концами в форме крючков для активного крепления и нижний (центрирующий) уровень из трех длинных ножек, две из них с филированными атравматичными для сосудов концами, а третья имеет на конце петлю, позволяющую проталкивать фильтр при имплантации феморальным и подколенным доступом. Немагнитный, условно совместимый с МРТ до 3 Тесла. Соединение ножек без спаек, уменьшающее риск излома. Высота фильтра - 55 мм, вес - менее 1 гр, диаметр ножек 0,3 мм. Подходит для полой вены до 32 мм в диаметре. Комплект включает катетер-интродьюсер 7F с рентгеноконтрастной меткой, расширитель, доставляющий катетер, пункционную иглу 17G и J-образный проводник .035”, 9F, 150/180cm.
</t>
  </si>
  <si>
    <t xml:space="preserve">Устройство для удаления и репозиционирования вена-кава фильтра </t>
  </si>
  <si>
    <t xml:space="preserve">Комплект для удаления и / или переустановки вена-кава фильтра югулярным доступом: с прямыми, изогнутыми щипцами или с регулируемым углом зоны сгиба. Комплектность: Катетер-интродьюсер 9FR ID (внутренний диаметр)- полиэтилен HD. Расширитель 9F - полиэтилен HD. Катетер 7F - полиэтилен HD. Устройство с щипцами. Пункционная игла - нержавеющая сталь 304. J-образный проводник - нержавеющая сталь 304 с тефлоновым покрытием. Диаметр проволоки лапок (мм) – 0,4; материал - нержавеющая сталь 316 LVM*; Диаметр щипцов (мм) – 12-15; Длина щипцов (мм) – 24; Угол раскрытия (°) для регулируемого устройства- 140-145.
</t>
  </si>
  <si>
    <t xml:space="preserve">Система стент-графта: Бифуркационный компонент
</t>
  </si>
  <si>
    <t xml:space="preserve">Проксимальный конец бифуркационной конфигурации стент-графта раскрывается в проксимальной шейке и верхней части аневризмы. Проксимальный конец бифуркационной конфигурации состоит из нитиноловыхстентов, подшитых к тканому графту. Супраренальная часть проксимального конца не покрыта тканымграфтом. Супраренальныйстент также имеет фиксирующие штифты для закрепления стент-графта в аорте. Дистальнее аортальная часть раздваивается на 2 меньших трубки: ипсилатеральную подвздошную браншу и короткую контралатеральную браншу. Стентыипсилатеральнойбранши подшиты к внешней поверхности тканого материала, формируя гладкую внутреннюю полость.Стенты контралатеральной бранши подшиты к внутренней поверхности тканогографта.
</t>
  </si>
  <si>
    <t xml:space="preserve">Система стент-графта: Контралатеральный компонент
</t>
  </si>
  <si>
    <t>Проксимальный конец конфигурации контралатеральной бранши раскрывается в короткой контралатеральной браншебифуркационной конфигурации, а дистальный — в контралатеральной подвздошной артерии. Проксимальный конец конфигурации контралатеральной бранши имеет конфигурацию открытой коронки, которая не содержит материала графта в своих выемках.</t>
  </si>
  <si>
    <t xml:space="preserve">Система стент-графта: Подвздошный/аортальный/абдоминальный компонент 
</t>
  </si>
  <si>
    <t>Конфигурация подвздошной дополнительной части используется, если требуется дополнительно удлинить дистальную часть стент-графта. Его проксимальный конец имеет конфигурацию открытой коронки.  Конфигурацию контралатеральной браншу подходящего размера можно использовать в качестве конфигурации подвздошной дополнительной части. Конфигурация аортальной дополнительной части используются, если требуется дополнительно удлинить проксимальную часть стент-графта. Стент-графты аортальной дополнительной части имеют непокрытый проксимальный супраренальныйстент с фиксирующими штифтами.</t>
  </si>
  <si>
    <t xml:space="preserve">Система стент-графта: Односторонний аорто-подвздошный компонент 
</t>
  </si>
  <si>
    <t>Проксимальный конец односторонней аорто-подвздошной  конфигурации раскрывается в проксимальной шейке и верхней части аневризмы. Все стенты проксимального аортального конца конфигурации пришиты к наружной поверхности тканого графта. Проксимальныйстент (супраренального) аортального фрагмента не покрыт тканым материалом. Таким образом, конструкция этого открытого стента позволяет стент-графту  закрепиться выше почечных артерий без их обструкции материалом графта. На супраренальномстенте имеются фиксирующие штифты для облегчения закрепления устройствана месте. Супраренальныйстентпришит к проксимальному краю графта высокомолекулярной полиэтиленовой нитью. Дистальнее аортальный фрагмент конически сужается, превращаясь в трубку малого диаметра. В дистальном окончании конического устройства стенты подшиты к внутренней поверхности тканого графта.</t>
  </si>
  <si>
    <t xml:space="preserve">Стент-графт торокальный
с системой доставки с дополнительными модулями
</t>
  </si>
  <si>
    <t xml:space="preserve">Самораскрывающийся трубчатый эндопротез для рентгенэндоваскулярной реконструкции аневризм грудной отдела аорты с открытой короной в проксимальной части. Самораскрывающийсяэндопротез на доставляющем катетере, состоящий из полиэфирного тканного графта и эластического каркаса, изготовленного из нитиноловой проволоки. Отсутствие вспомогательных фиксирующих приспособлений (крючков, зубцов и подобных) для фиксации стента.   Наличие легко визуализируемых под рентгеноскопом платиноиридиевых рентгеноконтрастных меток, для обеспечения рентгенографической визуализации его краев в виде цифры «8»: 4 шт. в проксимальной части и 1 в центральной части, в виде «0» - 2 шт. в дистальной части. Проксимальный диаметр графта 22 - 46, дистальный диаметр графта 22 - 46, диаметр системы доставки  22-25, общая длинна покрытой части 112 - 212 </t>
  </si>
  <si>
    <t xml:space="preserve">Баллонный катетер стент-графта
</t>
  </si>
  <si>
    <t>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t>
  </si>
  <si>
    <t xml:space="preserve">Периферическая стент для подвздошной артерии и глубокой бедренной артерии или проксимальной бедренной артерии </t>
  </si>
  <si>
    <t>Периферийный стент изготовлен из сплава кобальт-хром L605. Стент поставляется предварительно смонтированным на системе доставки для его имплантации в очаг поражения, который необходимо лечить путем расширения баллона, расположенного на его дистальном конце. Стент изготавливается путем лазерной резки металлической трубки, а затем подвергается нескольким обработкам для достижения гладкой и глянцевой поверхности. Конструкция стента основана на кольцевом соединении ячеек, которые в осевом направлении связаны между собой посредством звеньев, обеспечивающих различные продольные конфигурации.
Система доставки стента представляет собой баллонный катетер с двойной конфигурацией просвета и архитектурой OTW. Он имеет трубку с двойным просветом от проксимального соединителя до баллона. Один просвет предназначен для введения проволочного проводника, который приведет катетер к поражению, а другой - канал для надувания, который позволяет контрастной жидкости течь для надувания баллона. Диаметр проволочного направителя не должен превышать 0,89 мм = 0,035 дюйма.
На проксимальном конце расположен соединитель с двумя входными портами, одно для вдувания / спуска баллона, а другое для прохождения проволочного направителя. Поверхность стержня катетера однородно покрыта смазывающим покрытием на основе силикона, чтобы минимизировать трение и облегчить навигацию по сосудам. Низкопрофильный дизайн стента обеспечивает повышенную проходимость в сложных очагах поражения.
Характеристики: • Материал стента: CoCr L605. • Номинальное давление: 10-12 атм. • RBP: 16 атм для стентов диаметром до 7 мм, 15 атм для стентов диаметром 8 мм и 14 атм для стентов диаметром 9 и 10 мм. • Рентгеноконтрастные маркеры: металлические маркеры, расположенные на обоих концах стента. • Совместимость с интродьюсером: 6F. • Совместимость с направляющим проводником: 0,035 дюйма. • Профиль наконечника: 0,036 ″. • Время выпуска воздуха: &lt;30 с. • Отдача: &lt;6%. • Полезная длина катетера: 80 см или 140 см.
Размеры: длина 18, 28, 38 и 58 мм*, Ø 5,0; 6,0; 7,0; 8,0; 9,0;  10,0 мм.</t>
  </si>
  <si>
    <t xml:space="preserve">Катетер баллонный дилатационный </t>
  </si>
  <si>
    <t>Катетер баллонный дилатационный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6/7 атм для 0,035. · RBP: 13-16 атм для 0,035. · ABP: 19-24 атм для 0,035. 
· Рентгеноконтрастность маркеры: гибкие полимерные маркеры на основе вольфрама и металлические (Pt / lr) маркеры. 
· Рекомендуемый проводник: 0,035 ″. 
· Поперечный профиль: от 0,057 ″ до 0,083 ″ для 0,035; 
· Профиль наконечника: 0,036 ″ для 0,035;
· Время выпуска воздуха: максимум 10 с для всех диаметров и длин
· Полезная длина катетера: 80 см или 140 см для 0,035.
Размеры: длина 20, 40, 60, 80, 100, 120, 150 и 200 мм*, Ø 3,0; 3,5; 4,0; 5,0; 6,0; 7,0; 8,0; 9,0; 10,0 и 12,0 мм.</t>
  </si>
  <si>
    <t>Катетер баллонный дилатационный с лекарственным покрытиием</t>
  </si>
  <si>
    <t>Баллон выделяющий паклитаксел, представляет собой двухпросветный катетер от соединителя до кончика (также называемый проводным, OTW), предназначенный для чрескожной транслюминальной ангиопластики крупных периферических артерий.  покрыт гомогенной смесью паклитаксела , производного таксола и физиологически безвредной матрицы, наполнителя. Доза препарата составляет 3 мкг / мм 2 поверхности баллона, и она предназначена для предотвращения клеточной пролиферации, что снижает частоту повторного вмешательства. Лекарство высвобождается из баллона путем быстрого надувания, так что большая доза высвобождается за очень короткий период времени, чтобы обеспечить достаточную дозу паклитаксела в стенку артерии, процесс надувания должен длиться от 30 секунд до 1 минуты, расширение поражения можно оптимизировать, увеличив время надувания по усмотрению оператора.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Лекарственное средство - 3 мкг / мм 2 поверхности баллона,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0,035 ″. 
· Поперечный профиль: от 0,026 ″ до 0,042 ″ для 0,014; от 0,035 ″ до 0,063 ″ для 0,018; от 0,065 ″ до 0,077 ″ для 0,035; 
· Профиль наконечника: 0,017 ″ для 0,014; 0,019 ″ для 0,018; 0,036 ″ для 0,035;
· Время выпуска воздуха: максимум 10 с для всех диаметров и длин
· Полезная длина катетера: 100 см или 150 см для 0,014; 100 см, 140 см или 150 см для 0,018; 80 см или 140 см для 0,035.
Размеры: длина: 20, 40, 60, 80, 120, 150 и 200 мм*, Ø 1,5; 2,0; 2,5; 3,0; 3,5; 4,0; 5,0; 6,0; 7,0; 8,0 мм.</t>
  </si>
  <si>
    <t xml:space="preserve">Периферический проводник </t>
  </si>
  <si>
    <t>Диаметр: 0,018" (0.45 мм). 
 Наличие длин, см: 190,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4.0 г. 
 Варианты покрытия дистальной части: гидрофильное.
 Покрытие проксимальной спирали: PTFE.
 Проксимальная спираль из нержавеющей стали, длиной: 15 см</t>
  </si>
  <si>
    <t>Диаметр: 0,018"(0.45 мм)/0,013"(0.33мм)
 Наличие длин, см: 180, 300 см.
 Возможность удлинения на 150-165 см
 Длина рентгенконтрастной части: 15 см.
 Материал сердечника: сталь.
 Тип сердечника: конический.
 Варианты дистального кончика: наличие прямой
 Жесткость кончика: 30.0 г. 
 Варианты покрытия дистальной части: гидрофильное.
 Покрытие проксимальной спирали: PTFE.
 Проксимальная спираль из нержавеющей стали, длиной: 15 см</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</si>
  <si>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</si>
  <si>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Проводник  0.014 и 0.018</t>
  </si>
  <si>
    <t xml:space="preserve">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t>
  </si>
  <si>
    <t>Ангиографический проводник</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</si>
  <si>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</si>
  <si>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 xml:space="preserve">Ангиографический проводник </t>
  </si>
  <si>
    <t>Ангиографический проводник из стали, размер 0,035" (0,089мм). Гидрофильное покрытие из полиэфирной смолы по центральной части проводника: не более 65см, дистальная часть: силикон не менее 15см, проксимальная часть: силикон. Толщина покрытия 0,16 мм ± 0,05 мм. Двойная оплетка дистального кончика.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150, 180, 200, 220, 260, 300 см.</t>
  </si>
  <si>
    <t xml:space="preserve">Гибридный проводниковый катетер для трансфеморальной и трансрадиальной интервенции </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</si>
  <si>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</si>
  <si>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Катетер периферическийс гидрофильным покрытием</t>
  </si>
  <si>
    <t>Катетер радиологический для проведения ангиографии. Наличиегидрофильногопокрытия Дизайнкончика . Длина катетеров 40, 65 , 80  100 ,110 и 125см, . Размер катетеров 4 и 5F, Внутренний диаметр для катетеров 4F 0.040" (1.02мм), 0.046" (1.17мм) для катетеров 5F. Рекомендованный проводник 0.035" (0.89мм) и 0.038" (0.97мм).  Двойная стальная оплетка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 Максимальное давление 1200psi (81, 6 bar). Протяженность гидрофильного покрытия: 25см для катетеров 40 и 65см, 40см для катетеров 100 и 125см. Пропускная способность для катетеров катетеров для промывания без оплетки/с оплеткой: Пропускная способность катетеров: 15-20мл/сек (1050psi) для катетеров 4F и 15-27 мл/сек (1200 psi) для катетеров 5F.   .. Наличие стикера голубого цвета с надписью Legato и крючка голубого цвета на упаковке катетера. Упакован в стерильную упаковку.</t>
  </si>
  <si>
    <t xml:space="preserve">Катетер педиатрический </t>
  </si>
  <si>
    <t>Катетер диагностический для проведения коронарографии. Дизайнкончика  Длина катетеров 70см, степень жесткости performa. Размер катетеров 4 и 5F, Внутренний диаметр для катетеров 0.042" (1.07мм) для катетеров 4F, 0.046" (1.17мм) для катетеров 5F. Длина кончика катетеров 2.0см. Рекомендованный проводник 0.038" (0.97мм). Кривизна кончика JL-JR 1.5, 2.0, 2.5, 3.0. Дизайн кончика PediatricPigtail. Длина катетеров 40см, 50см, 60см, 65см, 80см, 100см, степень жесткости performa. Размер катетеров 3, 4, 5, 6 и 7F. Внутренний диаметр для катетеров 0.027" (0.69мм) для катетеров 3F, 0.040" (1.02мм) для катетеров 4F, 0.046" (1.17мм) для катетеров 5F, 0.056" (1.42мм) для катетеров 6F, 0.065" (1.65мм) для катетеров 7F. Рекомендованный проводник 0.021" для катетеров 3 и 4F, 0.025" для катетеров 4 и 5F, 0.035" для катетеров 5, 6 или 7F,  0.038" (0.97мм) для катетеров 6 или 7F. Количество портов 4 или 6. Двойная стальная оплетка стенок катетеровНаличие катетеров с конфигруцией кончика типа bumpertip (упругий кончик). Двойная стальная оплетка стенок катетеров. Материал катетера тефлон (FEP). Материал втулки катетера поликарбонат. Конфигурация втулки: крылья. Максимальное давление 1200psi (81, 6 bar). Пропускная способность: для катетеров 4F с внутренним просветом 0.042" (1.07мм) длиной 70см - 16мл/сек ; Для катетеров 5F с внутренним просветом 0.046" длиной 70см - 20мл/сек.  Упакован в стерильную упаковку.</t>
  </si>
  <si>
    <t>комплект</t>
  </si>
  <si>
    <t xml:space="preserve">Проводниковый катетер (гайд) </t>
  </si>
  <si>
    <t>Проводниковый катетер для проведения интервенционных процедур на коронарных и периферических артериях. Различные варианты конфигурации кончиков катетеров:  многоцелевой, коронарный Длина катетеров 100 см. Двухслойная армированная стенка катетера. Материал оплетки нержавеющая сталь. Внутренний слой катетера - тефлон и внешнее запатентованное полимерное покрытие.  "Гибридная технология" оплетки для увеличения внутреннего просвета. Материал наружного слоя пебакс. Пять зон изменения жесткости катетера от проксимального конца к дистальному.  Сужение кончика катетера. Размеры 5, 6, 7 и 8 F. Внутренний просвет не менее 0.057" (1.4мм) для катетеров 5F, 0.070" (1.8мм) для катетеров 6F, 0.078" (2.0 мм) для катетеров 7F и  0.088" (2.2 мм) для катетеров 8F).  Наружный диаметр 0.070" (1.8мм) для катетеров 5F, 0.082" (2.1мм) для катетеров 6F, не менее 0.092" (2.3 мм) для катетеров 7F и не меенее 0.105" (2.6 мм) для катетеров 8F).  Наличие катетеров как с боковыми отверстиями (для сохранения пропускной способности), так и без них. Размер кончика 3.0, 3.5, 4.0, 5.0, 6.0. Управляемость по оси 1:1 Устойчивость к скручиванию и осевому надлому. Материал трубки атромбогенный, с высокой проточностью. Наличие рентгеноконтрастной метки на дистальном конце катетера.</t>
  </si>
  <si>
    <t>Микросферы для эмболизации  в шприце, 2мл.</t>
  </si>
  <si>
    <t>Микросферы представляют собой биосовместимые, гидрофильные, не рассасывающиеся, точно калиброванные микросферы из акрилового полимера, пропитанные желатином. Форма выпуска: предварительно наполненный шприц вместимостью 20 мл со стандартным наконечником Люэра, индивидуально упакованный на блистерном лотке, герметически закрытом отрывающейся крышкой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2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 – 30%, что облегчает их прохождение по микрокатетерам, и исключает нецелевую эмболизацию.  Микросферы не образуют агрегатов. Совместимы с микрокатетером с I.D. 0.008” до 0.038”. Микросферы предназначены для окклюзии кровеносных сосудов в терапевтических или предоперационных целях при следующих процедурах: - Эмболизациигиперваскулярных опухолей и процессов, включая маточные фиброиды, эмболизации предстательной железы, Эмболизацииартериовенозных аномалий-  мальформаций ,гемостатическойэмболизации, дезартеризациягеммороидальных узлов, эмболизация органов малого  таза,  менингиомы и пр.</t>
  </si>
  <si>
    <t>Интродьюсерная Система  с нитиноловым проводником</t>
  </si>
  <si>
    <t>Набор для несосудистого мини доступа в процедурах дренирования. В наборе: коаксильныйинтродьюсер 6F 20см, дилататор 4F, жесткая канюля, интродьюсерная игла, стилет троакар 15см 21G, нитиноловый проводник  с платиновым кончиком длиной 60см 0.018", PTFE проводник из нержавеющей стали длиной 150см 0.038" с двойным рабочим кончиком (прямым и J 3мм).</t>
  </si>
  <si>
    <t>Универсальные запирающиеся  дренажные катетеры   с маркерной меткой</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</si>
  <si>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15,25, 40 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</si>
  <si>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 xml:space="preserve"> крепежное устройство</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</si>
  <si>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</si>
  <si>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зажим для чрезкожных катетеров и трубок</t>
  </si>
  <si>
    <t>Крепежное устройство Зажим(пластырь)  для чрезкожных катетеров и трубок, два размера - для катетеров 5-12F и 12-22F</t>
  </si>
  <si>
    <t>Дренажная емкость</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</si>
  <si>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с мягкой тканевой поддержкой. Дополительный коннектор "папа" в комплекте. Одна сторона мешка мягкая для комфорта паицента (опция).</t>
  </si>
  <si>
    <t xml:space="preserve">Петля ловушка </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</si>
  <si>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(FEP).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</si>
  <si>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 xml:space="preserve">Шприц ангиографический </t>
  </si>
  <si>
    <t>Не содержат латекса. Материал корпуса прозрачный поликарбонат для облегчения идентификации пузырьков воздуха, различные цвета поршня шприца (голубой, желтый, красный, белый, ветло-зеленый, темно-зеленый) для облегчения идентификации.  Возможность печати надписей белого или черного цвета, любого содержания и на любом языке. Размеры шприца: 1, 3, 6, 10,20, 30 и 60мл. Типы коннекторов: фиксированный коннектор типа "папа" и slip-коннектор. Наличие шприцов с мечевидной рукояткой  объемом 10 и 20мл. Наличие шприцов с матовой поверхностью.В упаковке  25 штук.</t>
  </si>
  <si>
    <t xml:space="preserve">Интродьюсер с гидрофильным покрытием в комплекте с иглой для трансрадиального доступа </t>
  </si>
  <si>
    <t>Интродьюсер для трансрадиального доступа. Возможность выбора диаметра  5, 6 Fr. Возможность выбора длины интродьюсеров длиной 10, 16, 25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гидрофильного М -покрытия на поверхности интродьюсеров. Наличие возможности выбора комплекта интродьюсера с металлической иглой или иглой-катетером, с пластиковым или металлическим минипроводником. Наличие дилататора. Наличие выбора диаметра прямого, пластикового или металлического мини проводника: 0,021", 0,025". Длина прямого пластикового или прямого металлического мини проводника 45см для интродьюсеров длиной 10 см, Длина прямого пластикового или прямого металлического мини проводника 80 см для интродьюсеров длиной 16 и 25 см.  Пластиковая игла 20Gx 32мм (для пластикового мини проводника 0,025"), металлическая игла 20Gx 36мм и 21Gx 36мм  (для металлического мини проводника 0,021" и 0,025").</t>
  </si>
  <si>
    <t>Манжета для гемостаза лучевой артерии</t>
  </si>
  <si>
    <t>Устройство для компрессии лучевой артерии. Основные требования к товару. Назначение для проведения компрессии лучевой артерии. Основные функциональные требования, технические характеристики Материал манжеты – полипропилен. Шприц с переходником, исключающим введение воздуха в интродьюсер.  Наличие шприца 20мл, для нагнетания воздуха в манжету. Прозрачная структура. Возможность двойной компрессии, за счет самой манжеты и дополнительных двух раздувающих баллона. Обязательное наличие воздухо-нагнетания минимальным объемом 13 мл максимальным объемом нагнетания 18 мл. Обязательно наличие дополнительной прошивной линии. Зеленая маркировка шприца, обозначающая размер. Возможность выбора длины манжеты 24 см и 29 см.</t>
  </si>
  <si>
    <t>Жидкая эмболизирующая система (флакон 1,5 мл)</t>
  </si>
  <si>
    <t>Не адгезивный рентгеноконтрастный DMSO-растворимый имплант для эмболизации патологических измененных различной локализации в комплекте со шприцами. Индекс плотности – 18, 20, 34, 34L. Система включает ампулу с 1,5 мл эмболизирующего вещества, ампулу с 1,5 мл растворителя DMSO, 3 шприца объемом 1 мл</t>
  </si>
  <si>
    <t>Микрокатетер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Полностью совместим с ДМСО.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</si>
  <si>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 xml:space="preserve">Устройство для закрытия артериального доступа
</t>
  </si>
  <si>
    <t>Ушивающее устройство для механического ушивания пункционного отверстия в сосудистой стенке с помощью лигатуры. Используемый шовный материал: пролен. Диаметр устройства 6F. Рабочий диапазон пункционных отверстий: 5,6,7,8F. Инструмент для затягивания узла и обрезания лигатуры в комплекте.</t>
  </si>
  <si>
    <t xml:space="preserve">Самораскрывающиеся стент системы </t>
  </si>
  <si>
    <t xml:space="preserve">Нитиноловый самораскрывающийся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Возможность выбора стентов с повышенной гибкостью либо с повышенной радиальной силой 
Размеры стента с повышенной гибкостью: диаметр - 5; 6; 7; 8; длина: 20, 30, 40, 60, 80, 100, 120, 150, 200мм
Размеры стента с повышенной радиальной силой: диаметр - 9; 10; 12; 14; длина: 20, 30, 40, 60, 80 мм
</t>
  </si>
  <si>
    <t>Проводник сосудистый</t>
  </si>
  <si>
    <t>Диаметр-0,018 дюймов. Длина-110 см, 150 см, 200 см, 300 см.Материал сердечника- Нержавеющая сталь. Покрытие- Полимерное гидрофильное, рентгеноконтрастное в дистальной части, тефлоновое PTFE в проксимальной части. Жесткость кончика- 6г, 8г. Форма кончика- Формируемый дистальный сегмент 2 см. Длина гибкого кончика - 8 мм, 12 см.</t>
  </si>
  <si>
    <t xml:space="preserve">Ангиографические диагностические катетеры </t>
  </si>
  <si>
    <t>Катетер диагностический  для проведения коронарографии- катетер из материала Pebax. Оплетка выполнена в виде двойной проволоки по всей длине катетера до самого кончика. Просвет (для катетера 5F) - 0,047" (левый), 0,045" (правый). Просвет (для катетера 6F) - 0,056" (левый), 0,056" (правый). Максимальное давление 1200 psi. Наличие атравматичного мягкого кончика. Длина от не менее 65  и не более 100 см. Наличие атравматичного мягкого кончика. Катетер изготовлен из биологически совместимого материала, который устойчив к деформации и деградации, рентгеноконтрастный, наконечник J-образный, пигтейл либо гидрофильный растворимый наконечник.  Упакован в стерильную упаковку. и /или Катетер диагностический  катетер из материала Pebax. Максимальное давление 1200 psi. Оплетка выполнена в виде двойной проволоки по всей длине катетера до самого кончика. Диаметр катетера от 4 до 6 F. Длина от 65 до 100 см. Наличие атравматичного мягкого кончика. Катетер изготовлен из биологически совместимого материала, который устойчив к деформации и деградации, рентгеноконтрастный, наконечник J-образный, пигтейл либо гидрофильный растворимый наконечник  так же гидрофильное покрытие. Варианты катетеров, дизайна кончиков, размеры и длины по потребности Заказчика.</t>
  </si>
  <si>
    <t>Цена</t>
  </si>
  <si>
    <t>ТОО ImportMed</t>
  </si>
  <si>
    <t>ТОО Clever Medical</t>
  </si>
  <si>
    <t xml:space="preserve">не состоялся </t>
  </si>
  <si>
    <t>отсутствует</t>
  </si>
  <si>
    <t>ТОО Dana Estrella</t>
  </si>
  <si>
    <t>ТОО Dives</t>
  </si>
  <si>
    <t>не состоялс</t>
  </si>
  <si>
    <t>ТОО Олива</t>
  </si>
  <si>
    <t>ТОО Terraneola Medical Solutions</t>
  </si>
  <si>
    <t>ТОО MST-Synergy</t>
  </si>
  <si>
    <t>ТОО Asia Med Engineering</t>
  </si>
  <si>
    <t>ТОО Densau</t>
  </si>
  <si>
    <t>ТОО Альфатим</t>
  </si>
  <si>
    <t>ТОО  Фармконтакт</t>
  </si>
  <si>
    <t>ТОО AB-Servic Company</t>
  </si>
  <si>
    <t>ИП Medger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</si>
</sst>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14" x14ac:knownFonts="1">
    <font>
      <sz val="11"/>
      <color theme="1"/>
      <name val="Calibri"/>
      <family val="2"/>
      <scheme val="minor"/>
    </font>
    <font>
      <sz val="11"/>
      <color theme="1"/>
      <name val="Calibri"/>
      <family val="2"/>
      <charset val="204"/>
      <scheme val="minor"/>
    </font>
    <font>
      <sz val="11"/>
      <color theme="1"/>
      <name val="Calibri"/>
      <family val="2"/>
      <scheme val="minor"/>
    </font>
    <font>
      <b/>
      <sz val="11"/>
      <color theme="1"/>
      <name val="Times New Roman"/>
      <family val="1"/>
      <charset val="204"/>
    </font>
    <font>
      <b/>
      <sz val="9"/>
      <name val="Times New Roman"/>
      <family val="1"/>
      <charset val="204"/>
    </font>
    <font>
      <b/>
      <sz val="9"/>
      <color theme="1"/>
      <name val="Times New Roman"/>
      <family val="1"/>
      <charset val="204"/>
    </font>
    <font>
      <sz val="9"/>
      <color theme="1"/>
      <name val="Times New Roman"/>
      <family val="1"/>
      <charset val="204"/>
    </font>
    <font>
      <sz val="10"/>
      <color rgb="FF000000"/>
      <name val="Arial"/>
      <family val="2"/>
      <charset val="204"/>
    </font>
    <font>
      <sz val="10"/>
      <name val="Arial Cyr"/>
      <charset val="204"/>
    </font>
    <font>
      <sz val="10"/>
      <name val="Arial"/>
      <family val="2"/>
      <charset val="204"/>
    </font>
    <font>
      <sz val="10"/>
      <name val="Arial Cyr"/>
      <family val="2"/>
      <charset val="204"/>
    </font>
    <font>
      <sz val="9"/>
      <color rgb="FF000000"/>
      <name val="Times New Roman"/>
      <family val="1"/>
      <charset val="204"/>
    </font>
    <font>
      <sz val="9"/>
      <name val="Times New Roman"/>
      <family val="1"/>
      <charset val="204"/>
    </font>
    <font>
      <sz val="9"/>
      <color rgb="FF222222"/>
      <name val="Times New Roman"/>
      <family val="1"/>
      <charset val="204"/>
    </font>
  </fonts>
  <fills count="4">
    <fill>
      <patternFill patternType="none"/>
    </fill>
    <fill>
      <patternFill patternType="gray125"/>
    </fill>
    <fill>
      <patternFill patternType="solid">
        <fgColor indexed="42"/>
        <bgColor indexed="12"/>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0">
    <xf numFmtId="0" fontId="0" fillId="0" borderId="0"/>
    <xf numFmtId="43" fontId="2" fillId="0" borderId="0" applyFont="0" applyFill="0" applyBorder="0" applyAlignment="0" applyProtection="0"/>
    <xf numFmtId="0" fontId="7" fillId="0" borderId="0"/>
    <xf numFmtId="0" fontId="8" fillId="0" borderId="0"/>
    <xf numFmtId="164" fontId="2" fillId="0" borderId="0" applyFont="0" applyFill="0" applyBorder="0" applyAlignment="0" applyProtection="0"/>
    <xf numFmtId="0" fontId="1" fillId="0" borderId="0"/>
    <xf numFmtId="0" fontId="8" fillId="0" borderId="0"/>
    <xf numFmtId="0" fontId="9" fillId="0" borderId="0"/>
    <xf numFmtId="0" fontId="9" fillId="0" borderId="0"/>
    <xf numFmtId="0" fontId="10" fillId="0" borderId="0">
      <alignment horizontal="center"/>
    </xf>
  </cellStyleXfs>
  <cellXfs count="41">
    <xf numFmtId="0" fontId="0" fillId="0" borderId="0" xfId="0"/>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43"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43" fontId="4" fillId="3" borderId="1" xfId="1" applyFont="1" applyFill="1" applyBorder="1" applyAlignment="1">
      <alignment horizontal="center" vertical="center" wrapText="1"/>
    </xf>
    <xf numFmtId="43" fontId="5" fillId="3" borderId="1" xfId="1" applyFont="1" applyFill="1" applyBorder="1" applyAlignment="1">
      <alignment horizontal="center" vertical="center" wrapText="1"/>
    </xf>
    <xf numFmtId="43" fontId="6" fillId="3" borderId="1" xfId="1" applyFont="1" applyFill="1" applyBorder="1" applyAlignment="1">
      <alignment horizontal="center" vertical="center" wrapText="1"/>
    </xf>
    <xf numFmtId="0" fontId="11" fillId="3" borderId="1" xfId="2" applyFont="1" applyFill="1" applyBorder="1" applyAlignment="1">
      <alignment horizontal="center" vertical="center"/>
    </xf>
    <xf numFmtId="3" fontId="12" fillId="3" borderId="3" xfId="2" applyNumberFormat="1" applyFont="1" applyFill="1" applyBorder="1" applyAlignment="1">
      <alignment horizontal="center" vertical="center" wrapText="1"/>
    </xf>
    <xf numFmtId="4" fontId="12" fillId="3" borderId="1" xfId="2" applyNumberFormat="1" applyFont="1" applyFill="1" applyBorder="1" applyAlignment="1">
      <alignment horizontal="center" vertical="center"/>
    </xf>
    <xf numFmtId="4" fontId="12" fillId="3" borderId="1" xfId="4" applyNumberFormat="1" applyFont="1" applyFill="1" applyBorder="1" applyAlignment="1">
      <alignment horizontal="center" vertical="center"/>
    </xf>
    <xf numFmtId="0" fontId="12" fillId="3" borderId="1" xfId="2" applyFont="1" applyFill="1" applyBorder="1" applyAlignment="1">
      <alignment horizontal="center" vertical="center"/>
    </xf>
    <xf numFmtId="4" fontId="12" fillId="3" borderId="2" xfId="4" applyNumberFormat="1" applyFont="1" applyFill="1" applyBorder="1" applyAlignment="1">
      <alignment horizontal="center" vertical="center"/>
    </xf>
    <xf numFmtId="0" fontId="12" fillId="3" borderId="1" xfId="2" applyFont="1" applyFill="1" applyBorder="1" applyAlignment="1">
      <alignment horizontal="center" vertical="center" wrapText="1"/>
    </xf>
    <xf numFmtId="0" fontId="12" fillId="3" borderId="1" xfId="3" applyFont="1" applyFill="1" applyBorder="1" applyAlignment="1">
      <alignment horizontal="center" vertical="center" wrapText="1"/>
    </xf>
    <xf numFmtId="49" fontId="12" fillId="3" borderId="1" xfId="2" applyNumberFormat="1" applyFont="1" applyFill="1" applyBorder="1" applyAlignment="1" applyProtection="1">
      <alignment horizontal="center" vertical="center" wrapText="1"/>
      <protection locked="0"/>
    </xf>
    <xf numFmtId="0" fontId="12" fillId="3" borderId="1" xfId="5" applyFont="1" applyFill="1" applyBorder="1" applyAlignment="1">
      <alignment horizontal="center" vertical="center" wrapText="1"/>
    </xf>
    <xf numFmtId="4" fontId="12" fillId="3" borderId="1" xfId="6" applyNumberFormat="1" applyFont="1" applyFill="1" applyBorder="1" applyAlignment="1">
      <alignment horizontal="center" vertical="center" wrapText="1"/>
    </xf>
    <xf numFmtId="0" fontId="12" fillId="3" borderId="1" xfId="6" applyFont="1" applyFill="1" applyBorder="1" applyAlignment="1">
      <alignment horizontal="center" vertical="center" wrapText="1"/>
    </xf>
    <xf numFmtId="0" fontId="12" fillId="3" borderId="1" xfId="5" applyFont="1" applyFill="1" applyBorder="1" applyAlignment="1">
      <alignment horizontal="center" vertical="center"/>
    </xf>
    <xf numFmtId="4" fontId="12" fillId="3" borderId="1" xfId="6" applyNumberFormat="1" applyFont="1" applyFill="1" applyBorder="1" applyAlignment="1">
      <alignment horizontal="center" vertical="center"/>
    </xf>
    <xf numFmtId="49" fontId="12" fillId="3" borderId="1" xfId="2" applyNumberFormat="1" applyFont="1" applyFill="1" applyBorder="1" applyAlignment="1">
      <alignment horizontal="center" vertical="center"/>
    </xf>
    <xf numFmtId="0" fontId="12" fillId="3" borderId="1" xfId="7" applyFont="1" applyFill="1" applyBorder="1" applyAlignment="1">
      <alignment horizontal="center" vertical="center"/>
    </xf>
    <xf numFmtId="0" fontId="12" fillId="3" borderId="1" xfId="6" applyFont="1" applyFill="1" applyBorder="1" applyAlignment="1">
      <alignment horizontal="center" vertical="center"/>
    </xf>
    <xf numFmtId="0" fontId="12" fillId="3" borderId="1" xfId="7" applyFont="1" applyFill="1" applyBorder="1" applyAlignment="1">
      <alignment horizontal="center" vertical="center" wrapText="1"/>
    </xf>
    <xf numFmtId="0" fontId="12" fillId="3" borderId="1" xfId="8" applyFont="1" applyFill="1" applyBorder="1" applyAlignment="1">
      <alignment horizontal="center" vertical="center" wrapText="1"/>
    </xf>
    <xf numFmtId="0" fontId="12" fillId="3" borderId="1" xfId="9" applyFont="1" applyFill="1" applyBorder="1" applyAlignment="1">
      <alignment horizontal="center" vertical="center" wrapText="1"/>
    </xf>
    <xf numFmtId="0" fontId="12"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6" fillId="0" borderId="1" xfId="0" applyFont="1" applyBorder="1" applyAlignment="1">
      <alignment horizontal="center" vertical="center"/>
    </xf>
    <xf numFmtId="4" fontId="12" fillId="3" borderId="1" xfId="4"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xf>
  </cellXfs>
  <cellStyles count="10">
    <cellStyle name="Обычный" xfId="0" builtinId="0"/>
    <cellStyle name="Обычный 11" xfId="3"/>
    <cellStyle name="Обычный 3" xfId="2"/>
    <cellStyle name="Обычный 4" xfId="7"/>
    <cellStyle name="Обычный 44" xfId="8"/>
    <cellStyle name="Обычный 46 9 3" xfId="5"/>
    <cellStyle name="Обычный 5 2 2" xfId="6"/>
    <cellStyle name="Стиль 1" xfId="9"/>
    <cellStyle name="Финансовый" xfId="1" builtinId="3"/>
    <cellStyle name="Финансовый 3"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158750</xdr:colOff>
      <xdr:row>4</xdr:row>
      <xdr:rowOff>0</xdr:rowOff>
    </xdr:from>
    <xdr:to>
      <xdr:col>1</xdr:col>
      <xdr:colOff>206375</xdr:colOff>
      <xdr:row>5</xdr:row>
      <xdr:rowOff>63254</xdr:rowOff>
    </xdr:to>
    <xdr:sp macro="" textlink="">
      <xdr:nvSpPr>
        <xdr:cNvPr id="2" name="AutoShape 10" descr="https://oebs.goszakup.gov.kz/OA_HTML/cabo/images/swan/t.gif">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15950" y="1762125"/>
          <a:ext cx="47625" cy="497170"/>
        </a:xfrm>
        <a:prstGeom prst="rect">
          <a:avLst/>
        </a:prstGeom>
        <a:noFill/>
        <a:ln w="9525">
          <a:noFill/>
          <a:miter lim="800000"/>
          <a:headEnd/>
          <a:tailEnd/>
        </a:ln>
      </xdr:spPr>
    </xdr:sp>
    <xdr:clientData/>
  </xdr:twoCellAnchor>
  <xdr:twoCellAnchor editAs="oneCell">
    <xdr:from>
      <xdr:col>1</xdr:col>
      <xdr:colOff>158750</xdr:colOff>
      <xdr:row>4</xdr:row>
      <xdr:rowOff>0</xdr:rowOff>
    </xdr:from>
    <xdr:to>
      <xdr:col>1</xdr:col>
      <xdr:colOff>206375</xdr:colOff>
      <xdr:row>6</xdr:row>
      <xdr:rowOff>131424</xdr:rowOff>
    </xdr:to>
    <xdr:sp macro="" textlink="">
      <xdr:nvSpPr>
        <xdr:cNvPr id="3" name="AutoShape 10" descr="https://oebs.goszakup.gov.kz/OA_HTML/cabo/images/swan/t.gif">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15950" y="1762125"/>
          <a:ext cx="47625" cy="996082"/>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88"/>
  <sheetViews>
    <sheetView tabSelected="1" zoomScale="90" zoomScaleNormal="90" workbookViewId="0">
      <selection activeCell="T90" sqref="T90"/>
    </sheetView>
  </sheetViews>
  <sheetFormatPr defaultRowHeight="15" x14ac:dyDescent="0.25"/>
  <cols>
    <col min="1" max="1" width="3.7109375" customWidth="1"/>
    <col min="2" max="2" width="10.140625" customWidth="1"/>
    <col min="3" max="3" width="17.28515625" customWidth="1"/>
    <col min="4" max="4" width="5.7109375" customWidth="1"/>
    <col min="5" max="5" width="12" customWidth="1"/>
    <col min="6" max="6" width="14" customWidth="1"/>
    <col min="7" max="7" width="10.85546875" customWidth="1"/>
    <col min="8" max="8" width="7.85546875" customWidth="1"/>
    <col min="9" max="9" width="7.7109375" customWidth="1"/>
    <col min="10" max="11" width="7.85546875" customWidth="1"/>
    <col min="12" max="12" width="11.5703125" customWidth="1"/>
    <col min="13" max="13" width="7.85546875" customWidth="1"/>
    <col min="14" max="14" width="7.7109375" customWidth="1"/>
    <col min="25" max="25" width="11.140625" customWidth="1"/>
  </cols>
  <sheetData>
    <row r="2" spans="1:26" x14ac:dyDescent="0.25">
      <c r="L2" s="40" t="s">
        <v>16</v>
      </c>
      <c r="M2" s="40"/>
      <c r="N2" s="40"/>
      <c r="O2" s="40"/>
      <c r="P2" s="40"/>
    </row>
    <row r="4" spans="1:26" ht="144" x14ac:dyDescent="0.25">
      <c r="A4" s="1" t="s">
        <v>2</v>
      </c>
      <c r="B4" s="2" t="s">
        <v>3</v>
      </c>
      <c r="C4" s="2" t="s">
        <v>4</v>
      </c>
      <c r="D4" s="2" t="s">
        <v>5</v>
      </c>
      <c r="E4" s="2" t="s">
        <v>179</v>
      </c>
      <c r="F4" s="3" t="s">
        <v>6</v>
      </c>
      <c r="G4" s="4" t="s">
        <v>7</v>
      </c>
      <c r="H4" s="5" t="s">
        <v>8</v>
      </c>
      <c r="I4" s="5" t="s">
        <v>9</v>
      </c>
      <c r="J4" s="5" t="s">
        <v>10</v>
      </c>
      <c r="K4" s="5" t="s">
        <v>11</v>
      </c>
      <c r="L4" s="6" t="s">
        <v>12</v>
      </c>
      <c r="M4" s="7" t="s">
        <v>13</v>
      </c>
      <c r="N4" s="7" t="s">
        <v>180</v>
      </c>
      <c r="O4" s="7" t="s">
        <v>181</v>
      </c>
      <c r="P4" s="7" t="s">
        <v>184</v>
      </c>
      <c r="Q4" s="7" t="s">
        <v>185</v>
      </c>
      <c r="R4" s="7" t="s">
        <v>187</v>
      </c>
      <c r="S4" s="7" t="s">
        <v>188</v>
      </c>
      <c r="T4" s="7" t="s">
        <v>189</v>
      </c>
      <c r="U4" s="7" t="s">
        <v>190</v>
      </c>
      <c r="V4" s="7" t="s">
        <v>191</v>
      </c>
      <c r="W4" s="7" t="s">
        <v>192</v>
      </c>
      <c r="X4" s="7" t="s">
        <v>193</v>
      </c>
      <c r="Y4" s="7" t="s">
        <v>194</v>
      </c>
      <c r="Z4" s="7" t="s">
        <v>195</v>
      </c>
    </row>
    <row r="5" spans="1:26" ht="35.1" customHeight="1" x14ac:dyDescent="0.25">
      <c r="A5" s="9">
        <v>1</v>
      </c>
      <c r="B5" s="15" t="s">
        <v>17</v>
      </c>
      <c r="C5" s="15" t="s">
        <v>18</v>
      </c>
      <c r="D5" s="13" t="s">
        <v>0</v>
      </c>
      <c r="E5" s="10">
        <v>16000</v>
      </c>
      <c r="F5" s="11">
        <v>300</v>
      </c>
      <c r="G5" s="31">
        <f>E5*F5</f>
        <v>4800000</v>
      </c>
      <c r="H5" s="8" t="s">
        <v>185</v>
      </c>
      <c r="I5" s="38" t="s">
        <v>186</v>
      </c>
      <c r="J5" s="8" t="s">
        <v>15</v>
      </c>
      <c r="K5" s="8" t="s">
        <v>183</v>
      </c>
      <c r="L5" s="31">
        <v>16000</v>
      </c>
      <c r="M5" s="31"/>
      <c r="N5" s="31"/>
      <c r="O5" s="31"/>
      <c r="P5" s="31"/>
      <c r="Q5" s="31">
        <v>16000</v>
      </c>
      <c r="R5" s="31"/>
      <c r="S5" s="31"/>
      <c r="T5" s="31"/>
      <c r="U5" s="31"/>
      <c r="V5" s="31"/>
      <c r="W5" s="31"/>
      <c r="X5" s="31"/>
      <c r="Y5" s="31"/>
      <c r="Z5" s="31"/>
    </row>
    <row r="6" spans="1:26" ht="35.1" customHeight="1" x14ac:dyDescent="0.25">
      <c r="A6" s="9">
        <v>2</v>
      </c>
      <c r="B6" s="15" t="s">
        <v>19</v>
      </c>
      <c r="C6" s="16" t="s">
        <v>20</v>
      </c>
      <c r="D6" s="17" t="s">
        <v>0</v>
      </c>
      <c r="E6" s="10">
        <v>150000</v>
      </c>
      <c r="F6" s="12">
        <v>80</v>
      </c>
      <c r="G6" s="31">
        <f t="shared" ref="G6:G69" si="0">E6*F6</f>
        <v>12000000</v>
      </c>
      <c r="H6" s="8" t="s">
        <v>185</v>
      </c>
      <c r="I6" s="38" t="s">
        <v>186</v>
      </c>
      <c r="J6" s="8" t="s">
        <v>15</v>
      </c>
      <c r="K6" s="8" t="s">
        <v>183</v>
      </c>
      <c r="L6" s="31">
        <v>150000</v>
      </c>
      <c r="M6" s="31"/>
      <c r="N6" s="31"/>
      <c r="O6" s="31"/>
      <c r="P6" s="31"/>
      <c r="Q6" s="31">
        <v>150000</v>
      </c>
      <c r="R6" s="31"/>
      <c r="S6" s="31"/>
      <c r="T6" s="31"/>
      <c r="U6" s="31"/>
      <c r="V6" s="31"/>
      <c r="W6" s="31"/>
      <c r="X6" s="31"/>
      <c r="Y6" s="31"/>
      <c r="Z6" s="31"/>
    </row>
    <row r="7" spans="1:26" ht="35.1" customHeight="1" x14ac:dyDescent="0.25">
      <c r="A7" s="9">
        <v>3</v>
      </c>
      <c r="B7" s="13" t="s">
        <v>21</v>
      </c>
      <c r="C7" s="15" t="s">
        <v>22</v>
      </c>
      <c r="D7" s="13" t="s">
        <v>0</v>
      </c>
      <c r="E7" s="10">
        <v>235000</v>
      </c>
      <c r="F7" s="12">
        <v>50</v>
      </c>
      <c r="G7" s="31">
        <f t="shared" si="0"/>
        <v>11750000</v>
      </c>
      <c r="H7" s="8" t="s">
        <v>185</v>
      </c>
      <c r="I7" s="38" t="s">
        <v>186</v>
      </c>
      <c r="J7" s="8" t="s">
        <v>15</v>
      </c>
      <c r="K7" s="8" t="s">
        <v>183</v>
      </c>
      <c r="L7" s="31">
        <v>235000</v>
      </c>
      <c r="M7" s="31"/>
      <c r="N7" s="31"/>
      <c r="O7" s="31"/>
      <c r="P7" s="31"/>
      <c r="Q7" s="31">
        <v>235000</v>
      </c>
      <c r="R7" s="31"/>
      <c r="S7" s="31"/>
      <c r="T7" s="31"/>
      <c r="U7" s="31"/>
      <c r="V7" s="31"/>
      <c r="W7" s="31"/>
      <c r="X7" s="31"/>
      <c r="Y7" s="31"/>
      <c r="Z7" s="31"/>
    </row>
    <row r="8" spans="1:26" ht="35.1" customHeight="1" x14ac:dyDescent="0.25">
      <c r="A8" s="9">
        <v>4</v>
      </c>
      <c r="B8" s="13" t="s">
        <v>23</v>
      </c>
      <c r="C8" s="15" t="s">
        <v>24</v>
      </c>
      <c r="D8" s="13" t="s">
        <v>0</v>
      </c>
      <c r="E8" s="10">
        <v>170000</v>
      </c>
      <c r="F8" s="12">
        <v>100</v>
      </c>
      <c r="G8" s="31">
        <f t="shared" si="0"/>
        <v>17000000</v>
      </c>
      <c r="H8" s="8" t="s">
        <v>185</v>
      </c>
      <c r="I8" s="38" t="s">
        <v>186</v>
      </c>
      <c r="J8" s="8" t="s">
        <v>15</v>
      </c>
      <c r="K8" s="8" t="s">
        <v>183</v>
      </c>
      <c r="L8" s="31">
        <v>170000</v>
      </c>
      <c r="M8" s="31"/>
      <c r="N8" s="31"/>
      <c r="O8" s="31"/>
      <c r="P8" s="31"/>
      <c r="Q8" s="31">
        <v>170000</v>
      </c>
      <c r="R8" s="31"/>
      <c r="S8" s="31"/>
      <c r="T8" s="31"/>
      <c r="U8" s="31"/>
      <c r="V8" s="31"/>
      <c r="W8" s="31"/>
      <c r="X8" s="31"/>
      <c r="Y8" s="31"/>
      <c r="Z8" s="31"/>
    </row>
    <row r="9" spans="1:26" ht="35.1" customHeight="1" x14ac:dyDescent="0.25">
      <c r="A9" s="9">
        <v>5</v>
      </c>
      <c r="B9" s="13" t="s">
        <v>25</v>
      </c>
      <c r="C9" s="15" t="s">
        <v>26</v>
      </c>
      <c r="D9" s="17" t="s">
        <v>0</v>
      </c>
      <c r="E9" s="12">
        <v>15791.81</v>
      </c>
      <c r="F9" s="12">
        <v>500</v>
      </c>
      <c r="G9" s="31">
        <f t="shared" si="0"/>
        <v>7895905</v>
      </c>
      <c r="H9" s="8" t="s">
        <v>193</v>
      </c>
      <c r="I9" s="38" t="s">
        <v>186</v>
      </c>
      <c r="J9" s="8" t="s">
        <v>15</v>
      </c>
      <c r="K9" s="8" t="s">
        <v>183</v>
      </c>
      <c r="L9" s="31">
        <v>15791</v>
      </c>
      <c r="M9" s="31"/>
      <c r="N9" s="31"/>
      <c r="O9" s="31"/>
      <c r="P9" s="31"/>
      <c r="Q9" s="31"/>
      <c r="R9" s="31"/>
      <c r="S9" s="31"/>
      <c r="T9" s="31"/>
      <c r="U9" s="31"/>
      <c r="V9" s="31"/>
      <c r="W9" s="31"/>
      <c r="X9" s="31">
        <v>15791</v>
      </c>
      <c r="Y9" s="31"/>
      <c r="Z9" s="31"/>
    </row>
    <row r="10" spans="1:26" ht="35.1" customHeight="1" x14ac:dyDescent="0.25">
      <c r="A10" s="9">
        <v>6</v>
      </c>
      <c r="B10" s="13" t="s">
        <v>27</v>
      </c>
      <c r="C10" s="18" t="s">
        <v>28</v>
      </c>
      <c r="D10" s="17" t="s">
        <v>0</v>
      </c>
      <c r="E10" s="10">
        <v>270000</v>
      </c>
      <c r="F10" s="12">
        <v>80</v>
      </c>
      <c r="G10" s="31">
        <f t="shared" si="0"/>
        <v>21600000</v>
      </c>
      <c r="H10" s="8" t="s">
        <v>185</v>
      </c>
      <c r="I10" s="38" t="s">
        <v>186</v>
      </c>
      <c r="J10" s="8" t="s">
        <v>15</v>
      </c>
      <c r="K10" s="8" t="s">
        <v>183</v>
      </c>
      <c r="L10" s="31">
        <v>270000</v>
      </c>
      <c r="M10" s="31"/>
      <c r="N10" s="31"/>
      <c r="O10" s="31"/>
      <c r="P10" s="31"/>
      <c r="Q10" s="31">
        <v>270000</v>
      </c>
      <c r="R10" s="31"/>
      <c r="S10" s="31"/>
      <c r="T10" s="31"/>
      <c r="U10" s="31"/>
      <c r="V10" s="31"/>
      <c r="W10" s="31"/>
      <c r="X10" s="31"/>
      <c r="Y10" s="31"/>
      <c r="Z10" s="31"/>
    </row>
    <row r="11" spans="1:26" ht="35.1" customHeight="1" x14ac:dyDescent="0.25">
      <c r="A11" s="9">
        <v>7</v>
      </c>
      <c r="B11" s="13" t="s">
        <v>29</v>
      </c>
      <c r="C11" s="18" t="s">
        <v>30</v>
      </c>
      <c r="D11" s="17" t="s">
        <v>0</v>
      </c>
      <c r="E11" s="10">
        <v>83000</v>
      </c>
      <c r="F11" s="12">
        <v>100</v>
      </c>
      <c r="G11" s="31">
        <f t="shared" si="0"/>
        <v>8300000</v>
      </c>
      <c r="H11" s="8" t="s">
        <v>185</v>
      </c>
      <c r="I11" s="38" t="s">
        <v>186</v>
      </c>
      <c r="J11" s="8" t="s">
        <v>15</v>
      </c>
      <c r="K11" s="8" t="s">
        <v>183</v>
      </c>
      <c r="L11" s="31">
        <v>83000</v>
      </c>
      <c r="M11" s="31"/>
      <c r="N11" s="31"/>
      <c r="O11" s="31"/>
      <c r="P11" s="31"/>
      <c r="Q11" s="31">
        <v>83000</v>
      </c>
      <c r="R11" s="31"/>
      <c r="S11" s="31"/>
      <c r="T11" s="31"/>
      <c r="U11" s="31"/>
      <c r="V11" s="31"/>
      <c r="W11" s="31"/>
      <c r="X11" s="31"/>
      <c r="Y11" s="31"/>
      <c r="Z11" s="31"/>
    </row>
    <row r="12" spans="1:26" ht="35.1" customHeight="1" x14ac:dyDescent="0.25">
      <c r="A12" s="9">
        <v>8</v>
      </c>
      <c r="B12" s="13" t="s">
        <v>31</v>
      </c>
      <c r="C12" s="18" t="s">
        <v>32</v>
      </c>
      <c r="D12" s="17" t="s">
        <v>0</v>
      </c>
      <c r="E12" s="10">
        <v>32000</v>
      </c>
      <c r="F12" s="12">
        <v>50</v>
      </c>
      <c r="G12" s="31">
        <f t="shared" si="0"/>
        <v>1600000</v>
      </c>
      <c r="H12" s="8" t="s">
        <v>185</v>
      </c>
      <c r="I12" s="38" t="s">
        <v>186</v>
      </c>
      <c r="J12" s="8" t="s">
        <v>15</v>
      </c>
      <c r="K12" s="8" t="s">
        <v>183</v>
      </c>
      <c r="L12" s="31">
        <v>32000</v>
      </c>
      <c r="M12" s="31"/>
      <c r="N12" s="31"/>
      <c r="O12" s="31"/>
      <c r="P12" s="31"/>
      <c r="Q12" s="31">
        <v>32000</v>
      </c>
      <c r="R12" s="31"/>
      <c r="S12" s="31"/>
      <c r="T12" s="31"/>
      <c r="U12" s="31"/>
      <c r="V12" s="31"/>
      <c r="W12" s="31"/>
      <c r="X12" s="31"/>
      <c r="Y12" s="31"/>
      <c r="Z12" s="31"/>
    </row>
    <row r="13" spans="1:26" ht="35.1" customHeight="1" x14ac:dyDescent="0.25">
      <c r="A13" s="9">
        <v>9</v>
      </c>
      <c r="B13" s="19" t="s">
        <v>33</v>
      </c>
      <c r="C13" s="20" t="s">
        <v>34</v>
      </c>
      <c r="D13" s="13" t="s">
        <v>0</v>
      </c>
      <c r="E13" s="10">
        <v>365000</v>
      </c>
      <c r="F13" s="11">
        <v>50</v>
      </c>
      <c r="G13" s="31">
        <f t="shared" si="0"/>
        <v>18250000</v>
      </c>
      <c r="H13" s="8" t="s">
        <v>185</v>
      </c>
      <c r="I13" s="38" t="s">
        <v>186</v>
      </c>
      <c r="J13" s="8" t="s">
        <v>15</v>
      </c>
      <c r="K13" s="8" t="s">
        <v>183</v>
      </c>
      <c r="L13" s="31">
        <v>365000</v>
      </c>
      <c r="M13" s="31"/>
      <c r="N13" s="31"/>
      <c r="O13" s="31"/>
      <c r="P13" s="31"/>
      <c r="Q13" s="31">
        <v>365000</v>
      </c>
      <c r="R13" s="31"/>
      <c r="S13" s="31"/>
      <c r="T13" s="31"/>
      <c r="U13" s="31"/>
      <c r="V13" s="31"/>
      <c r="W13" s="31"/>
      <c r="X13" s="31"/>
      <c r="Y13" s="31"/>
      <c r="Z13" s="31"/>
    </row>
    <row r="14" spans="1:26" ht="35.1" customHeight="1" x14ac:dyDescent="0.25">
      <c r="A14" s="9">
        <v>10</v>
      </c>
      <c r="B14" s="15" t="s">
        <v>35</v>
      </c>
      <c r="C14" s="15" t="s">
        <v>36</v>
      </c>
      <c r="D14" s="17" t="s">
        <v>0</v>
      </c>
      <c r="E14" s="10">
        <v>425000</v>
      </c>
      <c r="F14" s="12">
        <v>10</v>
      </c>
      <c r="G14" s="31">
        <f t="shared" si="0"/>
        <v>4250000</v>
      </c>
      <c r="H14" s="8" t="s">
        <v>185</v>
      </c>
      <c r="I14" s="38" t="s">
        <v>186</v>
      </c>
      <c r="J14" s="8" t="s">
        <v>15</v>
      </c>
      <c r="K14" s="8" t="s">
        <v>183</v>
      </c>
      <c r="L14" s="31">
        <v>425000</v>
      </c>
      <c r="M14" s="31"/>
      <c r="N14" s="31"/>
      <c r="O14" s="31"/>
      <c r="P14" s="31"/>
      <c r="Q14" s="31">
        <v>425000</v>
      </c>
      <c r="R14" s="31"/>
      <c r="S14" s="31"/>
      <c r="T14" s="31"/>
      <c r="U14" s="31"/>
      <c r="V14" s="31"/>
      <c r="W14" s="31"/>
      <c r="X14" s="31"/>
      <c r="Y14" s="31"/>
      <c r="Z14" s="31"/>
    </row>
    <row r="15" spans="1:26" ht="35.1" customHeight="1" x14ac:dyDescent="0.25">
      <c r="A15" s="9">
        <v>11</v>
      </c>
      <c r="B15" s="13" t="s">
        <v>37</v>
      </c>
      <c r="C15" s="16" t="s">
        <v>38</v>
      </c>
      <c r="D15" s="17" t="s">
        <v>0</v>
      </c>
      <c r="E15" s="12">
        <v>135000</v>
      </c>
      <c r="F15" s="12">
        <v>5</v>
      </c>
      <c r="G15" s="31">
        <f t="shared" si="0"/>
        <v>675000</v>
      </c>
      <c r="H15" s="8" t="s">
        <v>185</v>
      </c>
      <c r="I15" s="38" t="s">
        <v>186</v>
      </c>
      <c r="J15" s="8" t="s">
        <v>15</v>
      </c>
      <c r="K15" s="8" t="s">
        <v>183</v>
      </c>
      <c r="L15" s="31">
        <v>135000</v>
      </c>
      <c r="M15" s="31"/>
      <c r="N15" s="31"/>
      <c r="O15" s="31"/>
      <c r="P15" s="31"/>
      <c r="Q15" s="31">
        <v>135000</v>
      </c>
      <c r="R15" s="31"/>
      <c r="S15" s="31"/>
      <c r="T15" s="31"/>
      <c r="U15" s="31"/>
      <c r="V15" s="31"/>
      <c r="W15" s="31"/>
      <c r="X15" s="31"/>
      <c r="Y15" s="31"/>
      <c r="Z15" s="31"/>
    </row>
    <row r="16" spans="1:26" ht="35.1" customHeight="1" x14ac:dyDescent="0.25">
      <c r="A16" s="9">
        <v>12</v>
      </c>
      <c r="B16" s="15" t="s">
        <v>39</v>
      </c>
      <c r="C16" s="15" t="s">
        <v>40</v>
      </c>
      <c r="D16" s="13" t="s">
        <v>0</v>
      </c>
      <c r="E16" s="12">
        <v>125000</v>
      </c>
      <c r="F16" s="12">
        <v>20</v>
      </c>
      <c r="G16" s="31">
        <f t="shared" si="0"/>
        <v>2500000</v>
      </c>
      <c r="H16" s="8" t="s">
        <v>185</v>
      </c>
      <c r="I16" s="38" t="s">
        <v>186</v>
      </c>
      <c r="J16" s="8" t="s">
        <v>15</v>
      </c>
      <c r="K16" s="8" t="s">
        <v>183</v>
      </c>
      <c r="L16" s="31">
        <v>125000</v>
      </c>
      <c r="M16" s="31"/>
      <c r="N16" s="31"/>
      <c r="O16" s="31"/>
      <c r="P16" s="31"/>
      <c r="Q16" s="31">
        <v>125000</v>
      </c>
      <c r="R16" s="31"/>
      <c r="S16" s="31"/>
      <c r="T16" s="31"/>
      <c r="U16" s="31"/>
      <c r="V16" s="31"/>
      <c r="W16" s="31"/>
      <c r="X16" s="31"/>
      <c r="Y16" s="31"/>
      <c r="Z16" s="31"/>
    </row>
    <row r="17" spans="1:26" ht="35.1" customHeight="1" x14ac:dyDescent="0.25">
      <c r="A17" s="9">
        <v>13</v>
      </c>
      <c r="B17" s="15" t="s">
        <v>41</v>
      </c>
      <c r="C17" s="15" t="s">
        <v>42</v>
      </c>
      <c r="D17" s="13" t="s">
        <v>0</v>
      </c>
      <c r="E17" s="11">
        <v>25210</v>
      </c>
      <c r="F17" s="11">
        <v>200</v>
      </c>
      <c r="G17" s="31">
        <f t="shared" si="0"/>
        <v>5042000</v>
      </c>
      <c r="H17" s="8" t="s">
        <v>191</v>
      </c>
      <c r="I17" s="38" t="s">
        <v>186</v>
      </c>
      <c r="J17" s="8" t="s">
        <v>15</v>
      </c>
      <c r="K17" s="8" t="s">
        <v>183</v>
      </c>
      <c r="L17" s="31">
        <v>25200</v>
      </c>
      <c r="M17" s="31"/>
      <c r="N17" s="31"/>
      <c r="O17" s="31"/>
      <c r="P17" s="31"/>
      <c r="Q17" s="31"/>
      <c r="R17" s="31"/>
      <c r="S17" s="31"/>
      <c r="T17" s="31"/>
      <c r="U17" s="31"/>
      <c r="V17" s="31">
        <v>25200</v>
      </c>
      <c r="W17" s="31"/>
      <c r="X17" s="31"/>
      <c r="Y17" s="31"/>
      <c r="Z17" s="31"/>
    </row>
    <row r="18" spans="1:26" ht="35.1" customHeight="1" x14ac:dyDescent="0.25">
      <c r="A18" s="9">
        <v>14</v>
      </c>
      <c r="B18" s="13" t="s">
        <v>43</v>
      </c>
      <c r="C18" s="15" t="s">
        <v>44</v>
      </c>
      <c r="D18" s="13" t="s">
        <v>0</v>
      </c>
      <c r="E18" s="11">
        <v>155000</v>
      </c>
      <c r="F18" s="11">
        <v>50</v>
      </c>
      <c r="G18" s="31">
        <f t="shared" si="0"/>
        <v>7750000</v>
      </c>
      <c r="H18" s="8" t="s">
        <v>187</v>
      </c>
      <c r="I18" s="38" t="s">
        <v>186</v>
      </c>
      <c r="J18" s="8" t="s">
        <v>15</v>
      </c>
      <c r="K18" s="8" t="s">
        <v>183</v>
      </c>
      <c r="L18" s="31">
        <v>155000</v>
      </c>
      <c r="M18" s="31"/>
      <c r="N18" s="31"/>
      <c r="O18" s="31"/>
      <c r="P18" s="31"/>
      <c r="Q18" s="31"/>
      <c r="R18" s="31">
        <v>155000</v>
      </c>
      <c r="S18" s="31"/>
      <c r="T18" s="31"/>
      <c r="U18" s="31"/>
      <c r="V18" s="31"/>
      <c r="W18" s="31"/>
      <c r="X18" s="31"/>
      <c r="Y18" s="31"/>
      <c r="Z18" s="31"/>
    </row>
    <row r="19" spans="1:26" ht="35.1" customHeight="1" x14ac:dyDescent="0.25">
      <c r="A19" s="9">
        <v>15</v>
      </c>
      <c r="B19" s="13" t="s">
        <v>45</v>
      </c>
      <c r="C19" s="15" t="s">
        <v>46</v>
      </c>
      <c r="D19" s="13" t="s">
        <v>0</v>
      </c>
      <c r="E19" s="12">
        <v>650000</v>
      </c>
      <c r="F19" s="12">
        <v>10</v>
      </c>
      <c r="G19" s="31">
        <f t="shared" si="0"/>
        <v>6500000</v>
      </c>
      <c r="H19" s="8" t="s">
        <v>187</v>
      </c>
      <c r="I19" s="38" t="s">
        <v>186</v>
      </c>
      <c r="J19" s="8" t="s">
        <v>15</v>
      </c>
      <c r="K19" s="8" t="s">
        <v>183</v>
      </c>
      <c r="L19" s="31">
        <v>650000</v>
      </c>
      <c r="M19" s="31"/>
      <c r="N19" s="31"/>
      <c r="O19" s="31"/>
      <c r="P19" s="31"/>
      <c r="Q19" s="31"/>
      <c r="R19" s="31">
        <v>650000</v>
      </c>
      <c r="S19" s="31"/>
      <c r="T19" s="31"/>
      <c r="U19" s="31"/>
      <c r="V19" s="31"/>
      <c r="W19" s="31"/>
      <c r="X19" s="31"/>
      <c r="Y19" s="31"/>
      <c r="Z19" s="31"/>
    </row>
    <row r="20" spans="1:26" ht="35.1" customHeight="1" x14ac:dyDescent="0.25">
      <c r="A20" s="9">
        <v>16</v>
      </c>
      <c r="B20" s="13" t="s">
        <v>47</v>
      </c>
      <c r="C20" s="15" t="s">
        <v>48</v>
      </c>
      <c r="D20" s="13" t="s">
        <v>0</v>
      </c>
      <c r="E20" s="12">
        <v>370000</v>
      </c>
      <c r="F20" s="12">
        <v>5</v>
      </c>
      <c r="G20" s="31">
        <f t="shared" si="0"/>
        <v>1850000</v>
      </c>
      <c r="H20" s="8" t="s">
        <v>187</v>
      </c>
      <c r="I20" s="38" t="s">
        <v>186</v>
      </c>
      <c r="J20" s="8" t="s">
        <v>15</v>
      </c>
      <c r="K20" s="8" t="s">
        <v>183</v>
      </c>
      <c r="L20" s="31">
        <v>370000</v>
      </c>
      <c r="M20" s="31"/>
      <c r="N20" s="31"/>
      <c r="O20" s="31"/>
      <c r="P20" s="31"/>
      <c r="Q20" s="31"/>
      <c r="R20" s="31">
        <v>370000</v>
      </c>
      <c r="S20" s="31"/>
      <c r="T20" s="31"/>
      <c r="U20" s="31"/>
      <c r="V20" s="31"/>
      <c r="W20" s="31"/>
      <c r="X20" s="31"/>
      <c r="Y20" s="31"/>
      <c r="Z20" s="31"/>
    </row>
    <row r="21" spans="1:26" ht="35.1" customHeight="1" x14ac:dyDescent="0.25">
      <c r="A21" s="9">
        <v>17</v>
      </c>
      <c r="B21" s="13" t="s">
        <v>49</v>
      </c>
      <c r="C21" s="15" t="s">
        <v>50</v>
      </c>
      <c r="D21" s="17" t="s">
        <v>0</v>
      </c>
      <c r="E21" s="12">
        <v>395000</v>
      </c>
      <c r="F21" s="12">
        <v>20</v>
      </c>
      <c r="G21" s="31">
        <f t="shared" si="0"/>
        <v>7900000</v>
      </c>
      <c r="H21" s="8" t="s">
        <v>188</v>
      </c>
      <c r="I21" s="38" t="s">
        <v>186</v>
      </c>
      <c r="J21" s="8" t="s">
        <v>15</v>
      </c>
      <c r="K21" s="8" t="s">
        <v>183</v>
      </c>
      <c r="L21" s="31">
        <v>395000</v>
      </c>
      <c r="M21" s="31"/>
      <c r="N21" s="31"/>
      <c r="O21" s="31"/>
      <c r="P21" s="31"/>
      <c r="Q21" s="31"/>
      <c r="R21" s="31"/>
      <c r="S21" s="31">
        <v>395000</v>
      </c>
      <c r="T21" s="31"/>
      <c r="U21" s="31"/>
      <c r="V21" s="31"/>
      <c r="W21" s="31"/>
      <c r="X21" s="31"/>
      <c r="Y21" s="31"/>
      <c r="Z21" s="31"/>
    </row>
    <row r="22" spans="1:26" ht="35.1" customHeight="1" x14ac:dyDescent="0.25">
      <c r="A22" s="9">
        <v>18</v>
      </c>
      <c r="B22" s="15" t="s">
        <v>51</v>
      </c>
      <c r="C22" s="15" t="s">
        <v>52</v>
      </c>
      <c r="D22" s="13" t="s">
        <v>0</v>
      </c>
      <c r="E22" s="11">
        <v>84000</v>
      </c>
      <c r="F22" s="11">
        <v>10</v>
      </c>
      <c r="G22" s="31">
        <f t="shared" si="0"/>
        <v>840000</v>
      </c>
      <c r="H22" s="8" t="s">
        <v>188</v>
      </c>
      <c r="I22" s="38" t="s">
        <v>186</v>
      </c>
      <c r="J22" s="8" t="s">
        <v>15</v>
      </c>
      <c r="K22" s="8" t="s">
        <v>183</v>
      </c>
      <c r="L22" s="31">
        <v>84000</v>
      </c>
      <c r="M22" s="31"/>
      <c r="N22" s="31"/>
      <c r="O22" s="31"/>
      <c r="P22" s="31"/>
      <c r="Q22" s="31"/>
      <c r="R22" s="31"/>
      <c r="S22" s="31">
        <v>84000</v>
      </c>
      <c r="T22" s="31"/>
      <c r="U22" s="31"/>
      <c r="V22" s="31"/>
      <c r="W22" s="31"/>
      <c r="X22" s="31"/>
      <c r="Y22" s="31"/>
      <c r="Z22" s="31"/>
    </row>
    <row r="23" spans="1:26" ht="35.1" customHeight="1" x14ac:dyDescent="0.25">
      <c r="A23" s="9">
        <v>19</v>
      </c>
      <c r="B23" s="13" t="s">
        <v>53</v>
      </c>
      <c r="C23" s="15" t="s">
        <v>54</v>
      </c>
      <c r="D23" s="13" t="s">
        <v>0</v>
      </c>
      <c r="E23" s="12">
        <v>223000</v>
      </c>
      <c r="F23" s="12">
        <v>10</v>
      </c>
      <c r="G23" s="31">
        <f t="shared" si="0"/>
        <v>2230000</v>
      </c>
      <c r="H23" s="8" t="s">
        <v>188</v>
      </c>
      <c r="I23" s="38" t="s">
        <v>186</v>
      </c>
      <c r="J23" s="8" t="s">
        <v>15</v>
      </c>
      <c r="K23" s="8" t="s">
        <v>183</v>
      </c>
      <c r="L23" s="31">
        <v>223000</v>
      </c>
      <c r="M23" s="31"/>
      <c r="N23" s="31"/>
      <c r="O23" s="31"/>
      <c r="P23" s="31"/>
      <c r="Q23" s="31"/>
      <c r="R23" s="31"/>
      <c r="S23" s="31">
        <v>223000</v>
      </c>
      <c r="T23" s="31"/>
      <c r="U23" s="31"/>
      <c r="V23" s="31"/>
      <c r="W23" s="31"/>
      <c r="X23" s="31"/>
      <c r="Y23" s="31"/>
      <c r="Z23" s="31"/>
    </row>
    <row r="24" spans="1:26" ht="35.1" customHeight="1" x14ac:dyDescent="0.25">
      <c r="A24" s="9">
        <v>20</v>
      </c>
      <c r="B24" s="15" t="s">
        <v>55</v>
      </c>
      <c r="C24" s="15" t="s">
        <v>56</v>
      </c>
      <c r="D24" s="15" t="s">
        <v>0</v>
      </c>
      <c r="E24" s="32">
        <v>112000</v>
      </c>
      <c r="F24" s="32">
        <v>10</v>
      </c>
      <c r="G24" s="31">
        <f t="shared" si="0"/>
        <v>1120000</v>
      </c>
      <c r="H24" s="8" t="s">
        <v>188</v>
      </c>
      <c r="I24" s="38" t="s">
        <v>186</v>
      </c>
      <c r="J24" s="8" t="s">
        <v>15</v>
      </c>
      <c r="K24" s="8" t="s">
        <v>183</v>
      </c>
      <c r="L24" s="31">
        <v>112000</v>
      </c>
      <c r="M24" s="31"/>
      <c r="N24" s="31"/>
      <c r="O24" s="31"/>
      <c r="P24" s="31"/>
      <c r="Q24" s="31"/>
      <c r="R24" s="31"/>
      <c r="S24" s="31">
        <v>112000</v>
      </c>
      <c r="T24" s="31"/>
      <c r="U24" s="31"/>
      <c r="V24" s="31"/>
      <c r="W24" s="31"/>
      <c r="X24" s="31"/>
      <c r="Y24" s="31"/>
      <c r="Z24" s="31"/>
    </row>
    <row r="25" spans="1:26" ht="35.1" customHeight="1" x14ac:dyDescent="0.25">
      <c r="A25" s="9">
        <v>21</v>
      </c>
      <c r="B25" s="15" t="s">
        <v>57</v>
      </c>
      <c r="C25" s="15" t="s">
        <v>58</v>
      </c>
      <c r="D25" s="13" t="s">
        <v>0</v>
      </c>
      <c r="E25" s="11">
        <v>958000</v>
      </c>
      <c r="F25" s="11">
        <v>1</v>
      </c>
      <c r="G25" s="31">
        <f t="shared" si="0"/>
        <v>958000</v>
      </c>
      <c r="H25" s="8" t="s">
        <v>188</v>
      </c>
      <c r="I25" s="38" t="s">
        <v>186</v>
      </c>
      <c r="J25" s="8" t="s">
        <v>15</v>
      </c>
      <c r="K25" s="8" t="s">
        <v>183</v>
      </c>
      <c r="L25" s="31">
        <v>958000</v>
      </c>
      <c r="M25" s="31"/>
      <c r="N25" s="31"/>
      <c r="O25" s="31"/>
      <c r="P25" s="31"/>
      <c r="Q25" s="31"/>
      <c r="R25" s="31"/>
      <c r="S25" s="31">
        <v>958000</v>
      </c>
      <c r="T25" s="31"/>
      <c r="U25" s="31"/>
      <c r="V25" s="31"/>
      <c r="W25" s="31"/>
      <c r="X25" s="31"/>
      <c r="Y25" s="31"/>
      <c r="Z25" s="31"/>
    </row>
    <row r="26" spans="1:26" ht="35.1" customHeight="1" x14ac:dyDescent="0.25">
      <c r="A26" s="9">
        <v>22</v>
      </c>
      <c r="B26" s="13" t="s">
        <v>59</v>
      </c>
      <c r="C26" s="15" t="s">
        <v>60</v>
      </c>
      <c r="D26" s="13" t="s">
        <v>0</v>
      </c>
      <c r="E26" s="11">
        <v>123000</v>
      </c>
      <c r="F26" s="11">
        <v>20</v>
      </c>
      <c r="G26" s="31">
        <f t="shared" si="0"/>
        <v>2460000</v>
      </c>
      <c r="H26" s="8" t="s">
        <v>188</v>
      </c>
      <c r="I26" s="38" t="s">
        <v>186</v>
      </c>
      <c r="J26" s="8" t="s">
        <v>15</v>
      </c>
      <c r="K26" s="8" t="s">
        <v>183</v>
      </c>
      <c r="L26" s="31">
        <v>123000</v>
      </c>
      <c r="M26" s="31"/>
      <c r="N26" s="31"/>
      <c r="O26" s="31"/>
      <c r="P26" s="31"/>
      <c r="Q26" s="31"/>
      <c r="R26" s="31"/>
      <c r="S26" s="31">
        <v>123000</v>
      </c>
      <c r="T26" s="31"/>
      <c r="U26" s="31"/>
      <c r="V26" s="31"/>
      <c r="W26" s="31"/>
      <c r="X26" s="31"/>
      <c r="Y26" s="31"/>
      <c r="Z26" s="31"/>
    </row>
    <row r="27" spans="1:26" ht="35.1" customHeight="1" x14ac:dyDescent="0.25">
      <c r="A27" s="9">
        <v>23</v>
      </c>
      <c r="B27" s="13" t="s">
        <v>61</v>
      </c>
      <c r="C27" s="18" t="s">
        <v>62</v>
      </c>
      <c r="D27" s="17" t="s">
        <v>0</v>
      </c>
      <c r="E27" s="12">
        <v>850000</v>
      </c>
      <c r="F27" s="12">
        <v>15</v>
      </c>
      <c r="G27" s="31">
        <f t="shared" si="0"/>
        <v>12750000</v>
      </c>
      <c r="H27" s="8" t="s">
        <v>188</v>
      </c>
      <c r="I27" s="38" t="s">
        <v>186</v>
      </c>
      <c r="J27" s="8" t="s">
        <v>15</v>
      </c>
      <c r="K27" s="8" t="s">
        <v>183</v>
      </c>
      <c r="L27" s="31">
        <v>850000</v>
      </c>
      <c r="M27" s="31"/>
      <c r="N27" s="31"/>
      <c r="O27" s="31"/>
      <c r="P27" s="31"/>
      <c r="Q27" s="31"/>
      <c r="R27" s="31"/>
      <c r="S27" s="31">
        <v>850000</v>
      </c>
      <c r="T27" s="31"/>
      <c r="U27" s="31"/>
      <c r="V27" s="31"/>
      <c r="W27" s="31"/>
      <c r="X27" s="31"/>
      <c r="Y27" s="31"/>
      <c r="Z27" s="31"/>
    </row>
    <row r="28" spans="1:26" ht="35.1" customHeight="1" x14ac:dyDescent="0.25">
      <c r="A28" s="9">
        <v>24</v>
      </c>
      <c r="B28" s="15" t="s">
        <v>63</v>
      </c>
      <c r="C28" s="15" t="s">
        <v>64</v>
      </c>
      <c r="D28" s="13" t="s">
        <v>0</v>
      </c>
      <c r="E28" s="11">
        <v>12000</v>
      </c>
      <c r="F28" s="11">
        <v>500</v>
      </c>
      <c r="G28" s="31">
        <f t="shared" si="0"/>
        <v>6000000</v>
      </c>
      <c r="H28" s="8" t="s">
        <v>185</v>
      </c>
      <c r="I28" s="38" t="s">
        <v>186</v>
      </c>
      <c r="J28" s="8" t="s">
        <v>15</v>
      </c>
      <c r="K28" s="8" t="s">
        <v>183</v>
      </c>
      <c r="L28" s="31">
        <v>12000</v>
      </c>
      <c r="M28" s="31"/>
      <c r="N28" s="31"/>
      <c r="O28" s="31"/>
      <c r="P28" s="31"/>
      <c r="Q28" s="31">
        <v>12000</v>
      </c>
      <c r="R28" s="31"/>
      <c r="S28" s="31"/>
      <c r="T28" s="31"/>
      <c r="U28" s="31"/>
      <c r="V28" s="31"/>
      <c r="W28" s="31"/>
      <c r="X28" s="31"/>
      <c r="Y28" s="31"/>
      <c r="Z28" s="31"/>
    </row>
    <row r="29" spans="1:26" ht="35.1" customHeight="1" x14ac:dyDescent="0.25">
      <c r="A29" s="9">
        <v>25</v>
      </c>
      <c r="B29" s="21" t="s">
        <v>65</v>
      </c>
      <c r="C29" s="18" t="s">
        <v>66</v>
      </c>
      <c r="D29" s="17" t="s">
        <v>0</v>
      </c>
      <c r="E29" s="12">
        <v>55000</v>
      </c>
      <c r="F29" s="12">
        <v>500</v>
      </c>
      <c r="G29" s="31">
        <f t="shared" si="0"/>
        <v>27500000</v>
      </c>
      <c r="H29" s="8" t="s">
        <v>181</v>
      </c>
      <c r="I29" s="38" t="s">
        <v>14</v>
      </c>
      <c r="J29" s="38" t="s">
        <v>15</v>
      </c>
      <c r="K29" s="38" t="s">
        <v>183</v>
      </c>
      <c r="L29" s="31">
        <v>55000</v>
      </c>
      <c r="M29" s="31"/>
      <c r="N29" s="31"/>
      <c r="O29" s="31">
        <v>55000</v>
      </c>
      <c r="P29" s="31"/>
      <c r="Q29" s="31"/>
      <c r="R29" s="31"/>
      <c r="S29" s="31"/>
      <c r="T29" s="31"/>
      <c r="U29" s="31"/>
      <c r="V29" s="31"/>
      <c r="W29" s="31"/>
      <c r="X29" s="31"/>
      <c r="Y29" s="31"/>
      <c r="Z29" s="31"/>
    </row>
    <row r="30" spans="1:26" ht="35.1" customHeight="1" x14ac:dyDescent="0.25">
      <c r="A30" s="9">
        <v>26</v>
      </c>
      <c r="B30" s="21" t="s">
        <v>67</v>
      </c>
      <c r="C30" s="18" t="s">
        <v>68</v>
      </c>
      <c r="D30" s="17" t="s">
        <v>0</v>
      </c>
      <c r="E30" s="12">
        <v>8500</v>
      </c>
      <c r="F30" s="12">
        <v>100</v>
      </c>
      <c r="G30" s="31">
        <f t="shared" si="0"/>
        <v>850000</v>
      </c>
      <c r="H30" s="8" t="s">
        <v>181</v>
      </c>
      <c r="I30" s="38" t="s">
        <v>14</v>
      </c>
      <c r="J30" s="38" t="s">
        <v>15</v>
      </c>
      <c r="K30" s="38" t="s">
        <v>183</v>
      </c>
      <c r="L30" s="31">
        <v>8500</v>
      </c>
      <c r="M30" s="31"/>
      <c r="N30" s="31"/>
      <c r="O30" s="31">
        <v>8500</v>
      </c>
      <c r="P30" s="31"/>
      <c r="Q30" s="31"/>
      <c r="R30" s="31"/>
      <c r="S30" s="31"/>
      <c r="T30" s="31"/>
      <c r="U30" s="31"/>
      <c r="V30" s="31"/>
      <c r="W30" s="31"/>
      <c r="X30" s="31"/>
      <c r="Y30" s="31"/>
      <c r="Z30" s="31"/>
    </row>
    <row r="31" spans="1:26" ht="35.1" customHeight="1" x14ac:dyDescent="0.25">
      <c r="A31" s="9">
        <v>27</v>
      </c>
      <c r="B31" s="13" t="s">
        <v>69</v>
      </c>
      <c r="C31" s="16" t="s">
        <v>70</v>
      </c>
      <c r="D31" s="17" t="s">
        <v>0</v>
      </c>
      <c r="E31" s="12">
        <v>85500</v>
      </c>
      <c r="F31" s="12">
        <v>30</v>
      </c>
      <c r="G31" s="31">
        <f t="shared" si="0"/>
        <v>2565000</v>
      </c>
      <c r="H31" s="8" t="s">
        <v>190</v>
      </c>
      <c r="I31" s="38" t="s">
        <v>14</v>
      </c>
      <c r="J31" s="38" t="s">
        <v>15</v>
      </c>
      <c r="K31" s="38" t="s">
        <v>183</v>
      </c>
      <c r="L31" s="31">
        <v>85500</v>
      </c>
      <c r="M31" s="31"/>
      <c r="N31" s="31"/>
      <c r="O31" s="31"/>
      <c r="P31" s="31"/>
      <c r="Q31" s="31"/>
      <c r="R31" s="31"/>
      <c r="S31" s="31"/>
      <c r="T31" s="31"/>
      <c r="U31" s="31">
        <v>85500</v>
      </c>
      <c r="V31" s="31"/>
      <c r="W31" s="31"/>
      <c r="X31" s="31"/>
      <c r="Y31" s="31"/>
      <c r="Z31" s="31"/>
    </row>
    <row r="32" spans="1:26" ht="35.1" customHeight="1" x14ac:dyDescent="0.25">
      <c r="A32" s="9">
        <v>28</v>
      </c>
      <c r="B32" s="19" t="s">
        <v>71</v>
      </c>
      <c r="C32" s="20" t="s">
        <v>72</v>
      </c>
      <c r="D32" s="17" t="s">
        <v>0</v>
      </c>
      <c r="E32" s="11">
        <v>250500</v>
      </c>
      <c r="F32" s="11">
        <v>30</v>
      </c>
      <c r="G32" s="31">
        <f t="shared" si="0"/>
        <v>7515000</v>
      </c>
      <c r="H32" s="8" t="s">
        <v>190</v>
      </c>
      <c r="I32" s="38" t="s">
        <v>14</v>
      </c>
      <c r="J32" s="38" t="s">
        <v>15</v>
      </c>
      <c r="K32" s="38" t="s">
        <v>183</v>
      </c>
      <c r="L32" s="31">
        <v>250500</v>
      </c>
      <c r="M32" s="31"/>
      <c r="N32" s="31"/>
      <c r="O32" s="31"/>
      <c r="P32" s="31"/>
      <c r="Q32" s="31"/>
      <c r="R32" s="31"/>
      <c r="S32" s="31"/>
      <c r="T32" s="31"/>
      <c r="U32" s="31">
        <v>250500</v>
      </c>
      <c r="V32" s="31"/>
      <c r="W32" s="31"/>
      <c r="X32" s="31"/>
      <c r="Y32" s="31"/>
      <c r="Z32" s="31"/>
    </row>
    <row r="33" spans="1:26" ht="35.1" customHeight="1" x14ac:dyDescent="0.25">
      <c r="A33" s="9">
        <v>29</v>
      </c>
      <c r="B33" s="19" t="s">
        <v>73</v>
      </c>
      <c r="C33" s="20" t="s">
        <v>74</v>
      </c>
      <c r="D33" s="17" t="s">
        <v>0</v>
      </c>
      <c r="E33" s="11">
        <v>65200</v>
      </c>
      <c r="F33" s="11">
        <v>20</v>
      </c>
      <c r="G33" s="31">
        <f t="shared" si="0"/>
        <v>1304000</v>
      </c>
      <c r="H33" s="8" t="s">
        <v>14</v>
      </c>
      <c r="I33" s="8" t="s">
        <v>14</v>
      </c>
      <c r="J33" s="8" t="s">
        <v>14</v>
      </c>
      <c r="K33" s="8" t="s">
        <v>14</v>
      </c>
      <c r="L33" s="31">
        <v>0</v>
      </c>
      <c r="M33" s="31"/>
      <c r="N33" s="31"/>
      <c r="O33" s="31"/>
      <c r="P33" s="31"/>
      <c r="Q33" s="31"/>
      <c r="R33" s="31"/>
      <c r="S33" s="31"/>
      <c r="T33" s="31"/>
      <c r="U33" s="31"/>
      <c r="V33" s="31"/>
      <c r="W33" s="31"/>
      <c r="X33" s="31"/>
      <c r="Y33" s="31"/>
      <c r="Z33" s="31"/>
    </row>
    <row r="34" spans="1:26" ht="35.1" customHeight="1" x14ac:dyDescent="0.25">
      <c r="A34" s="9">
        <v>30</v>
      </c>
      <c r="B34" s="22" t="s">
        <v>75</v>
      </c>
      <c r="C34" s="20" t="s">
        <v>76</v>
      </c>
      <c r="D34" s="17" t="s">
        <v>0</v>
      </c>
      <c r="E34" s="11">
        <v>40000</v>
      </c>
      <c r="F34" s="11">
        <v>20</v>
      </c>
      <c r="G34" s="31">
        <f t="shared" si="0"/>
        <v>800000</v>
      </c>
      <c r="H34" s="8" t="s">
        <v>189</v>
      </c>
      <c r="I34" s="38" t="s">
        <v>14</v>
      </c>
      <c r="J34" s="38" t="s">
        <v>15</v>
      </c>
      <c r="K34" s="38" t="s">
        <v>183</v>
      </c>
      <c r="L34" s="31">
        <v>40000</v>
      </c>
      <c r="M34" s="31"/>
      <c r="N34" s="31"/>
      <c r="O34" s="31"/>
      <c r="P34" s="31"/>
      <c r="Q34" s="31"/>
      <c r="R34" s="31"/>
      <c r="S34" s="31"/>
      <c r="T34" s="31">
        <v>40000</v>
      </c>
      <c r="U34" s="31"/>
      <c r="V34" s="31"/>
      <c r="W34" s="31"/>
      <c r="X34" s="31"/>
      <c r="Y34" s="31"/>
      <c r="Z34" s="31"/>
    </row>
    <row r="35" spans="1:26" ht="35.1" customHeight="1" x14ac:dyDescent="0.25">
      <c r="A35" s="9">
        <v>31</v>
      </c>
      <c r="B35" s="13" t="s">
        <v>77</v>
      </c>
      <c r="C35" s="15" t="s">
        <v>78</v>
      </c>
      <c r="D35" s="17" t="s">
        <v>0</v>
      </c>
      <c r="E35" s="10">
        <v>330000</v>
      </c>
      <c r="F35" s="11">
        <v>30</v>
      </c>
      <c r="G35" s="31">
        <f t="shared" si="0"/>
        <v>9900000</v>
      </c>
      <c r="H35" s="8" t="s">
        <v>189</v>
      </c>
      <c r="I35" s="38" t="s">
        <v>14</v>
      </c>
      <c r="J35" s="38" t="s">
        <v>15</v>
      </c>
      <c r="K35" s="38" t="s">
        <v>183</v>
      </c>
      <c r="L35" s="31">
        <v>330000</v>
      </c>
      <c r="M35" s="31"/>
      <c r="N35" s="31"/>
      <c r="O35" s="31"/>
      <c r="P35" s="31"/>
      <c r="Q35" s="31"/>
      <c r="R35" s="31"/>
      <c r="S35" s="31"/>
      <c r="T35" s="31">
        <v>330000</v>
      </c>
      <c r="U35" s="31"/>
      <c r="V35" s="31"/>
      <c r="W35" s="31"/>
      <c r="X35" s="31"/>
      <c r="Y35" s="31"/>
      <c r="Z35" s="31"/>
    </row>
    <row r="36" spans="1:26" ht="35.1" customHeight="1" x14ac:dyDescent="0.25">
      <c r="A36" s="9">
        <v>32</v>
      </c>
      <c r="B36" s="15" t="s">
        <v>79</v>
      </c>
      <c r="C36" s="15" t="s">
        <v>80</v>
      </c>
      <c r="D36" s="13" t="s">
        <v>0</v>
      </c>
      <c r="E36" s="10">
        <v>180000</v>
      </c>
      <c r="F36" s="12">
        <v>10</v>
      </c>
      <c r="G36" s="31">
        <f t="shared" si="0"/>
        <v>1800000</v>
      </c>
      <c r="H36" s="8" t="s">
        <v>189</v>
      </c>
      <c r="I36" s="38" t="s">
        <v>14</v>
      </c>
      <c r="J36" s="38" t="s">
        <v>15</v>
      </c>
      <c r="K36" s="38" t="s">
        <v>183</v>
      </c>
      <c r="L36" s="31">
        <v>180000</v>
      </c>
      <c r="M36" s="31"/>
      <c r="N36" s="31"/>
      <c r="O36" s="31"/>
      <c r="P36" s="31"/>
      <c r="Q36" s="31"/>
      <c r="R36" s="31"/>
      <c r="S36" s="31"/>
      <c r="T36" s="31">
        <v>180000</v>
      </c>
      <c r="U36" s="31"/>
      <c r="V36" s="31"/>
      <c r="W36" s="31"/>
      <c r="X36" s="31"/>
      <c r="Y36" s="31"/>
      <c r="Z36" s="31"/>
    </row>
    <row r="37" spans="1:26" ht="35.1" customHeight="1" x14ac:dyDescent="0.25">
      <c r="A37" s="9">
        <v>33</v>
      </c>
      <c r="B37" s="13" t="s">
        <v>81</v>
      </c>
      <c r="C37" s="15" t="s">
        <v>82</v>
      </c>
      <c r="D37" s="13" t="s">
        <v>0</v>
      </c>
      <c r="E37" s="10">
        <v>104000</v>
      </c>
      <c r="F37" s="12">
        <v>60</v>
      </c>
      <c r="G37" s="31">
        <f t="shared" si="0"/>
        <v>6240000</v>
      </c>
      <c r="H37" s="8" t="s">
        <v>189</v>
      </c>
      <c r="I37" s="38" t="s">
        <v>14</v>
      </c>
      <c r="J37" s="38" t="s">
        <v>15</v>
      </c>
      <c r="K37" s="38" t="s">
        <v>183</v>
      </c>
      <c r="L37" s="31">
        <v>104000</v>
      </c>
      <c r="M37" s="31"/>
      <c r="N37" s="31"/>
      <c r="O37" s="31"/>
      <c r="P37" s="31"/>
      <c r="Q37" s="31"/>
      <c r="R37" s="31"/>
      <c r="S37" s="31"/>
      <c r="T37" s="31">
        <v>104000</v>
      </c>
      <c r="U37" s="31"/>
      <c r="V37" s="31"/>
      <c r="W37" s="31"/>
      <c r="X37" s="31"/>
      <c r="Y37" s="31"/>
      <c r="Z37" s="31"/>
    </row>
    <row r="38" spans="1:26" ht="35.1" customHeight="1" x14ac:dyDescent="0.25">
      <c r="A38" s="9">
        <v>34</v>
      </c>
      <c r="B38" s="13" t="s">
        <v>83</v>
      </c>
      <c r="C38" s="18" t="s">
        <v>84</v>
      </c>
      <c r="D38" s="17" t="s">
        <v>0</v>
      </c>
      <c r="E38" s="10">
        <v>121000</v>
      </c>
      <c r="F38" s="12">
        <v>70</v>
      </c>
      <c r="G38" s="31">
        <f t="shared" si="0"/>
        <v>8470000</v>
      </c>
      <c r="H38" s="8" t="s">
        <v>189</v>
      </c>
      <c r="I38" s="38" t="s">
        <v>14</v>
      </c>
      <c r="J38" s="38" t="s">
        <v>15</v>
      </c>
      <c r="K38" s="38" t="s">
        <v>183</v>
      </c>
      <c r="L38" s="31">
        <v>121000</v>
      </c>
      <c r="M38" s="31"/>
      <c r="N38" s="31"/>
      <c r="O38" s="31"/>
      <c r="P38" s="31"/>
      <c r="Q38" s="31"/>
      <c r="R38" s="31"/>
      <c r="S38" s="31"/>
      <c r="T38" s="31">
        <v>121000</v>
      </c>
      <c r="U38" s="31"/>
      <c r="V38" s="31"/>
      <c r="W38" s="31"/>
      <c r="X38" s="31"/>
      <c r="Y38" s="31"/>
      <c r="Z38" s="31"/>
    </row>
    <row r="39" spans="1:26" ht="35.1" customHeight="1" x14ac:dyDescent="0.25">
      <c r="A39" s="9">
        <v>35</v>
      </c>
      <c r="B39" s="13" t="s">
        <v>85</v>
      </c>
      <c r="C39" s="18" t="s">
        <v>86</v>
      </c>
      <c r="D39" s="17" t="s">
        <v>0</v>
      </c>
      <c r="E39" s="10">
        <v>26500</v>
      </c>
      <c r="F39" s="12">
        <v>150</v>
      </c>
      <c r="G39" s="31">
        <f t="shared" si="0"/>
        <v>3975000</v>
      </c>
      <c r="H39" s="8" t="s">
        <v>189</v>
      </c>
      <c r="I39" s="38" t="s">
        <v>14</v>
      </c>
      <c r="J39" s="38" t="s">
        <v>15</v>
      </c>
      <c r="K39" s="38" t="s">
        <v>183</v>
      </c>
      <c r="L39" s="31">
        <v>26500</v>
      </c>
      <c r="M39" s="31"/>
      <c r="N39" s="31"/>
      <c r="O39" s="31"/>
      <c r="P39" s="31"/>
      <c r="Q39" s="31"/>
      <c r="R39" s="31"/>
      <c r="S39" s="31"/>
      <c r="T39" s="31">
        <v>26500</v>
      </c>
      <c r="U39" s="31"/>
      <c r="V39" s="31"/>
      <c r="W39" s="31"/>
      <c r="X39" s="31"/>
      <c r="Y39" s="31"/>
      <c r="Z39" s="31"/>
    </row>
    <row r="40" spans="1:26" ht="35.1" customHeight="1" x14ac:dyDescent="0.25">
      <c r="A40" s="9">
        <v>36</v>
      </c>
      <c r="B40" s="23" t="s">
        <v>87</v>
      </c>
      <c r="C40" s="15" t="s">
        <v>88</v>
      </c>
      <c r="D40" s="17" t="s">
        <v>0</v>
      </c>
      <c r="E40" s="10">
        <v>40000</v>
      </c>
      <c r="F40" s="11">
        <v>30</v>
      </c>
      <c r="G40" s="31">
        <f t="shared" si="0"/>
        <v>1200000</v>
      </c>
      <c r="H40" s="8" t="s">
        <v>189</v>
      </c>
      <c r="I40" s="38" t="s">
        <v>14</v>
      </c>
      <c r="J40" s="38" t="s">
        <v>15</v>
      </c>
      <c r="K40" s="38" t="s">
        <v>183</v>
      </c>
      <c r="L40" s="31">
        <v>40000</v>
      </c>
      <c r="M40" s="31"/>
      <c r="N40" s="31"/>
      <c r="O40" s="31"/>
      <c r="P40" s="31"/>
      <c r="Q40" s="31"/>
      <c r="R40" s="31"/>
      <c r="S40" s="31"/>
      <c r="T40" s="31">
        <v>40000</v>
      </c>
      <c r="U40" s="31"/>
      <c r="V40" s="31"/>
      <c r="W40" s="31"/>
      <c r="X40" s="31"/>
      <c r="Y40" s="31"/>
      <c r="Z40" s="31"/>
    </row>
    <row r="41" spans="1:26" ht="35.1" customHeight="1" x14ac:dyDescent="0.25">
      <c r="A41" s="9">
        <v>37</v>
      </c>
      <c r="B41" s="13" t="s">
        <v>89</v>
      </c>
      <c r="C41" s="15" t="s">
        <v>90</v>
      </c>
      <c r="D41" s="17" t="s">
        <v>0</v>
      </c>
      <c r="E41" s="12">
        <v>15000</v>
      </c>
      <c r="F41" s="12">
        <v>100</v>
      </c>
      <c r="G41" s="31">
        <f t="shared" si="0"/>
        <v>1500000</v>
      </c>
      <c r="H41" s="8" t="s">
        <v>189</v>
      </c>
      <c r="I41" s="38" t="s">
        <v>14</v>
      </c>
      <c r="J41" s="38" t="s">
        <v>15</v>
      </c>
      <c r="K41" s="38" t="s">
        <v>183</v>
      </c>
      <c r="L41" s="31">
        <v>15000</v>
      </c>
      <c r="M41" s="31"/>
      <c r="N41" s="31"/>
      <c r="O41" s="31"/>
      <c r="P41" s="31"/>
      <c r="Q41" s="31"/>
      <c r="R41" s="31"/>
      <c r="S41" s="31"/>
      <c r="T41" s="31">
        <v>15000</v>
      </c>
      <c r="U41" s="31"/>
      <c r="V41" s="31"/>
      <c r="W41" s="31"/>
      <c r="X41" s="31"/>
      <c r="Y41" s="31"/>
      <c r="Z41" s="31"/>
    </row>
    <row r="42" spans="1:26" ht="35.1" customHeight="1" x14ac:dyDescent="0.25">
      <c r="A42" s="9">
        <v>38</v>
      </c>
      <c r="B42" s="13" t="s">
        <v>91</v>
      </c>
      <c r="C42" s="15" t="s">
        <v>92</v>
      </c>
      <c r="D42" s="17" t="s">
        <v>0</v>
      </c>
      <c r="E42" s="11">
        <v>60000</v>
      </c>
      <c r="F42" s="11">
        <v>60</v>
      </c>
      <c r="G42" s="31">
        <f t="shared" si="0"/>
        <v>3600000</v>
      </c>
      <c r="H42" s="8" t="s">
        <v>189</v>
      </c>
      <c r="I42" s="38" t="s">
        <v>14</v>
      </c>
      <c r="J42" s="38" t="s">
        <v>15</v>
      </c>
      <c r="K42" s="38" t="s">
        <v>183</v>
      </c>
      <c r="L42" s="31">
        <v>60000</v>
      </c>
      <c r="M42" s="31"/>
      <c r="N42" s="31"/>
      <c r="O42" s="31"/>
      <c r="P42" s="31"/>
      <c r="Q42" s="31"/>
      <c r="R42" s="31"/>
      <c r="S42" s="31"/>
      <c r="T42" s="31">
        <v>60000</v>
      </c>
      <c r="U42" s="31"/>
      <c r="V42" s="31"/>
      <c r="W42" s="31"/>
      <c r="X42" s="31"/>
      <c r="Y42" s="31"/>
      <c r="Z42" s="31"/>
    </row>
    <row r="43" spans="1:26" ht="35.1" customHeight="1" x14ac:dyDescent="0.25">
      <c r="A43" s="9">
        <v>39</v>
      </c>
      <c r="B43" s="13" t="s">
        <v>93</v>
      </c>
      <c r="C43" s="15" t="s">
        <v>94</v>
      </c>
      <c r="D43" s="17" t="s">
        <v>0</v>
      </c>
      <c r="E43" s="12">
        <v>270000</v>
      </c>
      <c r="F43" s="12">
        <v>30</v>
      </c>
      <c r="G43" s="31">
        <f t="shared" si="0"/>
        <v>8100000</v>
      </c>
      <c r="H43" s="8" t="s">
        <v>189</v>
      </c>
      <c r="I43" s="38" t="s">
        <v>14</v>
      </c>
      <c r="J43" s="38" t="s">
        <v>15</v>
      </c>
      <c r="K43" s="38" t="s">
        <v>183</v>
      </c>
      <c r="L43" s="31">
        <v>270000</v>
      </c>
      <c r="M43" s="31"/>
      <c r="N43" s="31"/>
      <c r="O43" s="31"/>
      <c r="P43" s="31"/>
      <c r="Q43" s="31"/>
      <c r="R43" s="31"/>
      <c r="S43" s="31"/>
      <c r="T43" s="31">
        <v>270000</v>
      </c>
      <c r="U43" s="31"/>
      <c r="V43" s="31"/>
      <c r="W43" s="31"/>
      <c r="X43" s="31"/>
      <c r="Y43" s="31"/>
      <c r="Z43" s="31"/>
    </row>
    <row r="44" spans="1:26" ht="35.1" customHeight="1" x14ac:dyDescent="0.25">
      <c r="A44" s="9">
        <v>40</v>
      </c>
      <c r="B44" s="13" t="s">
        <v>95</v>
      </c>
      <c r="C44" s="15" t="s">
        <v>96</v>
      </c>
      <c r="D44" s="17" t="s">
        <v>0</v>
      </c>
      <c r="E44" s="11">
        <v>315000</v>
      </c>
      <c r="F44" s="11">
        <v>30</v>
      </c>
      <c r="G44" s="31">
        <f t="shared" si="0"/>
        <v>9450000</v>
      </c>
      <c r="H44" s="8" t="s">
        <v>189</v>
      </c>
      <c r="I44" s="38" t="s">
        <v>14</v>
      </c>
      <c r="J44" s="38" t="s">
        <v>15</v>
      </c>
      <c r="K44" s="38" t="s">
        <v>183</v>
      </c>
      <c r="L44" s="31">
        <v>315000</v>
      </c>
      <c r="M44" s="31"/>
      <c r="N44" s="31"/>
      <c r="O44" s="31"/>
      <c r="P44" s="31"/>
      <c r="Q44" s="31"/>
      <c r="R44" s="31"/>
      <c r="S44" s="31"/>
      <c r="T44" s="31">
        <v>315000</v>
      </c>
      <c r="U44" s="31"/>
      <c r="V44" s="31"/>
      <c r="W44" s="31"/>
      <c r="X44" s="31"/>
      <c r="Y44" s="31"/>
      <c r="Z44" s="31"/>
    </row>
    <row r="45" spans="1:26" ht="35.1" customHeight="1" x14ac:dyDescent="0.25">
      <c r="A45" s="9">
        <v>41</v>
      </c>
      <c r="B45" s="22" t="s">
        <v>97</v>
      </c>
      <c r="C45" s="20" t="s">
        <v>98</v>
      </c>
      <c r="D45" s="17" t="s">
        <v>0</v>
      </c>
      <c r="E45" s="11">
        <v>300000</v>
      </c>
      <c r="F45" s="11">
        <v>10</v>
      </c>
      <c r="G45" s="31">
        <f t="shared" si="0"/>
        <v>3000000</v>
      </c>
      <c r="H45" s="8" t="s">
        <v>189</v>
      </c>
      <c r="I45" s="38" t="s">
        <v>14</v>
      </c>
      <c r="J45" s="38" t="s">
        <v>15</v>
      </c>
      <c r="K45" s="38" t="s">
        <v>183</v>
      </c>
      <c r="L45" s="31">
        <v>300000</v>
      </c>
      <c r="M45" s="31"/>
      <c r="N45" s="31"/>
      <c r="O45" s="31"/>
      <c r="P45" s="31"/>
      <c r="Q45" s="31"/>
      <c r="R45" s="31"/>
      <c r="S45" s="31"/>
      <c r="T45" s="31">
        <v>300000</v>
      </c>
      <c r="U45" s="31"/>
      <c r="V45" s="31"/>
      <c r="W45" s="31"/>
      <c r="X45" s="31"/>
      <c r="Y45" s="31"/>
      <c r="Z45" s="31"/>
    </row>
    <row r="46" spans="1:26" ht="35.1" customHeight="1" x14ac:dyDescent="0.25">
      <c r="A46" s="9">
        <v>42</v>
      </c>
      <c r="B46" s="13" t="s">
        <v>99</v>
      </c>
      <c r="C46" s="18" t="s">
        <v>100</v>
      </c>
      <c r="D46" s="17" t="s">
        <v>0</v>
      </c>
      <c r="E46" s="12">
        <v>385000</v>
      </c>
      <c r="F46" s="12">
        <v>10</v>
      </c>
      <c r="G46" s="31">
        <f t="shared" si="0"/>
        <v>3850000</v>
      </c>
      <c r="H46" s="8" t="s">
        <v>189</v>
      </c>
      <c r="I46" s="38" t="s">
        <v>14</v>
      </c>
      <c r="J46" s="38" t="s">
        <v>15</v>
      </c>
      <c r="K46" s="38" t="s">
        <v>183</v>
      </c>
      <c r="L46" s="31">
        <v>385000</v>
      </c>
      <c r="M46" s="31"/>
      <c r="N46" s="31"/>
      <c r="O46" s="31"/>
      <c r="P46" s="31"/>
      <c r="Q46" s="31"/>
      <c r="R46" s="31"/>
      <c r="S46" s="31"/>
      <c r="T46" s="31">
        <v>385000</v>
      </c>
      <c r="U46" s="31"/>
      <c r="V46" s="31"/>
      <c r="W46" s="31"/>
      <c r="X46" s="31"/>
      <c r="Y46" s="31"/>
      <c r="Z46" s="31"/>
    </row>
    <row r="47" spans="1:26" ht="35.1" customHeight="1" x14ac:dyDescent="0.25">
      <c r="A47" s="9">
        <v>43</v>
      </c>
      <c r="B47" s="24" t="s">
        <v>101</v>
      </c>
      <c r="C47" s="18" t="s">
        <v>102</v>
      </c>
      <c r="D47" s="17" t="s">
        <v>1</v>
      </c>
      <c r="E47" s="12">
        <v>96000</v>
      </c>
      <c r="F47" s="12">
        <v>20</v>
      </c>
      <c r="G47" s="31">
        <f t="shared" si="0"/>
        <v>1920000</v>
      </c>
      <c r="H47" s="8" t="s">
        <v>189</v>
      </c>
      <c r="I47" s="38" t="s">
        <v>14</v>
      </c>
      <c r="J47" s="38" t="s">
        <v>15</v>
      </c>
      <c r="K47" s="38" t="s">
        <v>183</v>
      </c>
      <c r="L47" s="31">
        <v>96000</v>
      </c>
      <c r="M47" s="31"/>
      <c r="N47" s="31"/>
      <c r="O47" s="31"/>
      <c r="P47" s="31"/>
      <c r="Q47" s="31"/>
      <c r="R47" s="31"/>
      <c r="S47" s="31"/>
      <c r="T47" s="31">
        <v>96000</v>
      </c>
      <c r="U47" s="31"/>
      <c r="V47" s="31"/>
      <c r="W47" s="31"/>
      <c r="X47" s="31"/>
      <c r="Y47" s="31"/>
      <c r="Z47" s="31"/>
    </row>
    <row r="48" spans="1:26" ht="35.1" customHeight="1" x14ac:dyDescent="0.25">
      <c r="A48" s="9">
        <v>44</v>
      </c>
      <c r="B48" s="25" t="s">
        <v>103</v>
      </c>
      <c r="C48" s="18" t="s">
        <v>104</v>
      </c>
      <c r="D48" s="17" t="s">
        <v>0</v>
      </c>
      <c r="E48" s="12">
        <v>130000</v>
      </c>
      <c r="F48" s="12">
        <v>100</v>
      </c>
      <c r="G48" s="31">
        <f t="shared" si="0"/>
        <v>13000000</v>
      </c>
      <c r="H48" s="8" t="s">
        <v>189</v>
      </c>
      <c r="I48" s="38" t="s">
        <v>14</v>
      </c>
      <c r="J48" s="38" t="s">
        <v>15</v>
      </c>
      <c r="K48" s="38" t="s">
        <v>183</v>
      </c>
      <c r="L48" s="31">
        <v>130000</v>
      </c>
      <c r="M48" s="31"/>
      <c r="N48" s="31"/>
      <c r="O48" s="31"/>
      <c r="P48" s="31"/>
      <c r="Q48" s="31"/>
      <c r="R48" s="31"/>
      <c r="S48" s="31"/>
      <c r="T48" s="31">
        <v>130000</v>
      </c>
      <c r="U48" s="31"/>
      <c r="V48" s="31"/>
      <c r="W48" s="31"/>
      <c r="X48" s="31"/>
      <c r="Y48" s="31"/>
      <c r="Z48" s="31"/>
    </row>
    <row r="49" spans="1:26" ht="35.1" customHeight="1" x14ac:dyDescent="0.25">
      <c r="A49" s="9">
        <v>45</v>
      </c>
      <c r="B49" s="13" t="s">
        <v>105</v>
      </c>
      <c r="C49" s="15" t="s">
        <v>106</v>
      </c>
      <c r="D49" s="17" t="s">
        <v>0</v>
      </c>
      <c r="E49" s="11">
        <v>60000</v>
      </c>
      <c r="F49" s="11">
        <v>70</v>
      </c>
      <c r="G49" s="31">
        <f t="shared" si="0"/>
        <v>4200000</v>
      </c>
      <c r="H49" s="8" t="s">
        <v>189</v>
      </c>
      <c r="I49" s="38" t="s">
        <v>14</v>
      </c>
      <c r="J49" s="38" t="s">
        <v>15</v>
      </c>
      <c r="K49" s="38" t="s">
        <v>183</v>
      </c>
      <c r="L49" s="31">
        <v>60000</v>
      </c>
      <c r="M49" s="31"/>
      <c r="N49" s="31"/>
      <c r="O49" s="31"/>
      <c r="P49" s="31"/>
      <c r="Q49" s="31"/>
      <c r="R49" s="31"/>
      <c r="S49" s="31"/>
      <c r="T49" s="31">
        <v>60000</v>
      </c>
      <c r="U49" s="31"/>
      <c r="V49" s="31"/>
      <c r="W49" s="31"/>
      <c r="X49" s="31"/>
      <c r="Y49" s="31"/>
      <c r="Z49" s="31"/>
    </row>
    <row r="50" spans="1:26" ht="35.1" customHeight="1" x14ac:dyDescent="0.25">
      <c r="A50" s="9">
        <v>46</v>
      </c>
      <c r="B50" s="13" t="s">
        <v>107</v>
      </c>
      <c r="C50" s="15" t="s">
        <v>108</v>
      </c>
      <c r="D50" s="17" t="s">
        <v>0</v>
      </c>
      <c r="E50" s="11">
        <v>475000</v>
      </c>
      <c r="F50" s="11">
        <v>2</v>
      </c>
      <c r="G50" s="31">
        <f t="shared" si="0"/>
        <v>950000</v>
      </c>
      <c r="H50" s="8" t="s">
        <v>195</v>
      </c>
      <c r="I50" s="38" t="s">
        <v>14</v>
      </c>
      <c r="J50" s="38" t="s">
        <v>15</v>
      </c>
      <c r="K50" s="38" t="s">
        <v>183</v>
      </c>
      <c r="L50" s="31">
        <v>474500</v>
      </c>
      <c r="M50" s="31"/>
      <c r="N50" s="31"/>
      <c r="O50" s="31"/>
      <c r="P50" s="31"/>
      <c r="Q50" s="31"/>
      <c r="R50" s="31"/>
      <c r="S50" s="31"/>
      <c r="T50" s="31"/>
      <c r="U50" s="31"/>
      <c r="V50" s="31"/>
      <c r="W50" s="31"/>
      <c r="X50" s="31"/>
      <c r="Y50" s="31"/>
      <c r="Z50" s="31">
        <v>474500</v>
      </c>
    </row>
    <row r="51" spans="1:26" ht="35.1" customHeight="1" x14ac:dyDescent="0.25">
      <c r="A51" s="9">
        <v>47</v>
      </c>
      <c r="B51" s="13" t="s">
        <v>109</v>
      </c>
      <c r="C51" s="15" t="s">
        <v>110</v>
      </c>
      <c r="D51" s="17" t="s">
        <v>0</v>
      </c>
      <c r="E51" s="11">
        <v>290000</v>
      </c>
      <c r="F51" s="11">
        <v>2</v>
      </c>
      <c r="G51" s="31">
        <f t="shared" si="0"/>
        <v>580000</v>
      </c>
      <c r="H51" s="8" t="s">
        <v>195</v>
      </c>
      <c r="I51" s="38" t="s">
        <v>14</v>
      </c>
      <c r="J51" s="38" t="s">
        <v>15</v>
      </c>
      <c r="K51" s="38" t="s">
        <v>183</v>
      </c>
      <c r="L51" s="31">
        <v>289500</v>
      </c>
      <c r="M51" s="31"/>
      <c r="N51" s="31"/>
      <c r="O51" s="31"/>
      <c r="P51" s="31"/>
      <c r="Q51" s="31"/>
      <c r="R51" s="31"/>
      <c r="S51" s="31"/>
      <c r="T51" s="31"/>
      <c r="U51" s="31"/>
      <c r="V51" s="31"/>
      <c r="W51" s="31"/>
      <c r="X51" s="31"/>
      <c r="Y51" s="31"/>
      <c r="Z51" s="31">
        <v>289500</v>
      </c>
    </row>
    <row r="52" spans="1:26" ht="35.1" customHeight="1" x14ac:dyDescent="0.25">
      <c r="A52" s="9">
        <v>48</v>
      </c>
      <c r="B52" s="15" t="s">
        <v>111</v>
      </c>
      <c r="C52" s="15" t="s">
        <v>112</v>
      </c>
      <c r="D52" s="17" t="s">
        <v>0</v>
      </c>
      <c r="E52" s="11">
        <v>1855500</v>
      </c>
      <c r="F52" s="11">
        <v>1</v>
      </c>
      <c r="G52" s="31">
        <f t="shared" si="0"/>
        <v>1855500</v>
      </c>
      <c r="H52" s="8" t="s">
        <v>194</v>
      </c>
      <c r="I52" s="38" t="s">
        <v>14</v>
      </c>
      <c r="J52" s="38" t="s">
        <v>15</v>
      </c>
      <c r="K52" s="38" t="s">
        <v>183</v>
      </c>
      <c r="L52" s="11">
        <v>1855500</v>
      </c>
      <c r="M52" s="31"/>
      <c r="N52" s="31"/>
      <c r="O52" s="31"/>
      <c r="P52" s="31"/>
      <c r="Q52" s="31"/>
      <c r="R52" s="31"/>
      <c r="S52" s="31"/>
      <c r="T52" s="31"/>
      <c r="U52" s="31"/>
      <c r="V52" s="31"/>
      <c r="W52" s="31"/>
      <c r="X52" s="31"/>
      <c r="Y52" s="11">
        <v>1855500</v>
      </c>
      <c r="Z52" s="31"/>
    </row>
    <row r="53" spans="1:26" ht="35.1" customHeight="1" x14ac:dyDescent="0.25">
      <c r="A53" s="9">
        <v>49</v>
      </c>
      <c r="B53" s="15" t="s">
        <v>113</v>
      </c>
      <c r="C53" s="18" t="s">
        <v>114</v>
      </c>
      <c r="D53" s="17" t="s">
        <v>0</v>
      </c>
      <c r="E53" s="12">
        <v>1145500</v>
      </c>
      <c r="F53" s="12">
        <v>1</v>
      </c>
      <c r="G53" s="31">
        <f t="shared" si="0"/>
        <v>1145500</v>
      </c>
      <c r="H53" s="8" t="s">
        <v>194</v>
      </c>
      <c r="I53" s="38" t="s">
        <v>14</v>
      </c>
      <c r="J53" s="38" t="s">
        <v>15</v>
      </c>
      <c r="K53" s="38" t="s">
        <v>183</v>
      </c>
      <c r="L53" s="11">
        <v>1445000</v>
      </c>
      <c r="M53" s="31"/>
      <c r="N53" s="31"/>
      <c r="O53" s="31"/>
      <c r="P53" s="31"/>
      <c r="Q53" s="31"/>
      <c r="R53" s="31"/>
      <c r="S53" s="31"/>
      <c r="T53" s="31"/>
      <c r="U53" s="31"/>
      <c r="V53" s="31"/>
      <c r="W53" s="31"/>
      <c r="X53" s="31"/>
      <c r="Y53" s="11">
        <v>1445000</v>
      </c>
      <c r="Z53" s="31"/>
    </row>
    <row r="54" spans="1:26" ht="35.1" customHeight="1" x14ac:dyDescent="0.25">
      <c r="A54" s="9">
        <v>50</v>
      </c>
      <c r="B54" s="15" t="s">
        <v>115</v>
      </c>
      <c r="C54" s="18" t="s">
        <v>116</v>
      </c>
      <c r="D54" s="17" t="s">
        <v>0</v>
      </c>
      <c r="E54" s="12">
        <v>1145500</v>
      </c>
      <c r="F54" s="12">
        <v>1</v>
      </c>
      <c r="G54" s="31">
        <f t="shared" si="0"/>
        <v>1145500</v>
      </c>
      <c r="H54" s="8" t="s">
        <v>194</v>
      </c>
      <c r="I54" s="38" t="s">
        <v>14</v>
      </c>
      <c r="J54" s="38" t="s">
        <v>15</v>
      </c>
      <c r="K54" s="38" t="s">
        <v>183</v>
      </c>
      <c r="L54" s="12">
        <v>1445000</v>
      </c>
      <c r="M54" s="31"/>
      <c r="N54" s="31"/>
      <c r="O54" s="31"/>
      <c r="P54" s="31"/>
      <c r="Q54" s="31"/>
      <c r="R54" s="31"/>
      <c r="S54" s="31"/>
      <c r="T54" s="31"/>
      <c r="U54" s="31"/>
      <c r="V54" s="31"/>
      <c r="W54" s="31"/>
      <c r="X54" s="31"/>
      <c r="Y54" s="12">
        <v>1445000</v>
      </c>
      <c r="Z54" s="31"/>
    </row>
    <row r="55" spans="1:26" ht="35.1" customHeight="1" x14ac:dyDescent="0.25">
      <c r="A55" s="9">
        <v>51</v>
      </c>
      <c r="B55" s="15" t="s">
        <v>117</v>
      </c>
      <c r="C55" s="18" t="s">
        <v>118</v>
      </c>
      <c r="D55" s="17" t="s">
        <v>0</v>
      </c>
      <c r="E55" s="12">
        <v>1855500</v>
      </c>
      <c r="F55" s="12">
        <v>1</v>
      </c>
      <c r="G55" s="31">
        <f t="shared" si="0"/>
        <v>1855500</v>
      </c>
      <c r="H55" s="8" t="s">
        <v>194</v>
      </c>
      <c r="I55" s="38" t="s">
        <v>14</v>
      </c>
      <c r="J55" s="38" t="s">
        <v>15</v>
      </c>
      <c r="K55" s="38" t="s">
        <v>183</v>
      </c>
      <c r="L55" s="12">
        <v>1855000</v>
      </c>
      <c r="M55" s="31"/>
      <c r="N55" s="31"/>
      <c r="O55" s="31"/>
      <c r="P55" s="31"/>
      <c r="Q55" s="31"/>
      <c r="R55" s="31"/>
      <c r="S55" s="31"/>
      <c r="T55" s="31"/>
      <c r="U55" s="31"/>
      <c r="V55" s="31"/>
      <c r="W55" s="31"/>
      <c r="X55" s="31"/>
      <c r="Y55" s="12">
        <v>1855000</v>
      </c>
      <c r="Z55" s="31"/>
    </row>
    <row r="56" spans="1:26" ht="35.1" customHeight="1" x14ac:dyDescent="0.25">
      <c r="A56" s="9">
        <v>52</v>
      </c>
      <c r="B56" s="15" t="s">
        <v>119</v>
      </c>
      <c r="C56" s="15" t="s">
        <v>120</v>
      </c>
      <c r="D56" s="17" t="s">
        <v>0</v>
      </c>
      <c r="E56" s="11">
        <v>2800500</v>
      </c>
      <c r="F56" s="11">
        <v>3</v>
      </c>
      <c r="G56" s="31">
        <f t="shared" si="0"/>
        <v>8401500</v>
      </c>
      <c r="H56" s="8" t="s">
        <v>194</v>
      </c>
      <c r="I56" s="38" t="s">
        <v>14</v>
      </c>
      <c r="J56" s="38" t="s">
        <v>15</v>
      </c>
      <c r="K56" s="38" t="s">
        <v>183</v>
      </c>
      <c r="L56" s="12">
        <v>2800000</v>
      </c>
      <c r="M56" s="31"/>
      <c r="N56" s="31"/>
      <c r="O56" s="31"/>
      <c r="P56" s="31"/>
      <c r="Q56" s="31"/>
      <c r="R56" s="31"/>
      <c r="S56" s="31"/>
      <c r="T56" s="31"/>
      <c r="U56" s="31"/>
      <c r="V56" s="31"/>
      <c r="W56" s="31"/>
      <c r="X56" s="31"/>
      <c r="Y56" s="12">
        <v>2800000</v>
      </c>
      <c r="Z56" s="31"/>
    </row>
    <row r="57" spans="1:26" ht="35.1" customHeight="1" x14ac:dyDescent="0.25">
      <c r="A57" s="9">
        <v>53</v>
      </c>
      <c r="B57" s="15" t="s">
        <v>121</v>
      </c>
      <c r="C57" s="15" t="s">
        <v>122</v>
      </c>
      <c r="D57" s="17" t="s">
        <v>0</v>
      </c>
      <c r="E57" s="11">
        <v>145500</v>
      </c>
      <c r="F57" s="11">
        <v>3</v>
      </c>
      <c r="G57" s="31">
        <f t="shared" si="0"/>
        <v>436500</v>
      </c>
      <c r="H57" s="8" t="s">
        <v>194</v>
      </c>
      <c r="I57" s="38" t="s">
        <v>14</v>
      </c>
      <c r="J57" s="38" t="s">
        <v>15</v>
      </c>
      <c r="K57" s="38" t="s">
        <v>183</v>
      </c>
      <c r="L57" s="11">
        <v>145000</v>
      </c>
      <c r="M57" s="31"/>
      <c r="N57" s="31"/>
      <c r="O57" s="31"/>
      <c r="P57" s="31"/>
      <c r="Q57" s="31"/>
      <c r="R57" s="31"/>
      <c r="S57" s="31"/>
      <c r="T57" s="31"/>
      <c r="U57" s="31"/>
      <c r="V57" s="31"/>
      <c r="W57" s="31"/>
      <c r="X57" s="31"/>
      <c r="Y57" s="11">
        <v>145000</v>
      </c>
      <c r="Z57" s="31"/>
    </row>
    <row r="58" spans="1:26" ht="35.1" customHeight="1" x14ac:dyDescent="0.25">
      <c r="A58" s="9">
        <v>54</v>
      </c>
      <c r="B58" s="13" t="s">
        <v>123</v>
      </c>
      <c r="C58" s="18" t="s">
        <v>124</v>
      </c>
      <c r="D58" s="17" t="s">
        <v>0</v>
      </c>
      <c r="E58" s="12">
        <v>267900</v>
      </c>
      <c r="F58" s="12">
        <v>10</v>
      </c>
      <c r="G58" s="31">
        <f t="shared" si="0"/>
        <v>2679000</v>
      </c>
      <c r="H58" s="8" t="s">
        <v>180</v>
      </c>
      <c r="I58" s="38" t="s">
        <v>182</v>
      </c>
      <c r="J58" s="38" t="s">
        <v>15</v>
      </c>
      <c r="K58" s="38" t="s">
        <v>183</v>
      </c>
      <c r="L58" s="31">
        <v>267900</v>
      </c>
      <c r="M58" s="31"/>
      <c r="N58" s="31">
        <v>267900</v>
      </c>
      <c r="O58" s="31"/>
      <c r="P58" s="31"/>
      <c r="Q58" s="31"/>
      <c r="R58" s="31"/>
      <c r="S58" s="31"/>
      <c r="T58" s="31"/>
      <c r="U58" s="31"/>
      <c r="V58" s="31"/>
      <c r="W58" s="31"/>
      <c r="X58" s="31"/>
      <c r="Y58" s="11"/>
      <c r="Z58" s="31"/>
    </row>
    <row r="59" spans="1:26" ht="35.1" customHeight="1" x14ac:dyDescent="0.25">
      <c r="A59" s="9">
        <v>55</v>
      </c>
      <c r="B59" s="13" t="s">
        <v>125</v>
      </c>
      <c r="C59" s="26" t="s">
        <v>126</v>
      </c>
      <c r="D59" s="17" t="s">
        <v>0</v>
      </c>
      <c r="E59" s="12">
        <v>89300</v>
      </c>
      <c r="F59" s="12">
        <v>30</v>
      </c>
      <c r="G59" s="31">
        <f t="shared" si="0"/>
        <v>2679000</v>
      </c>
      <c r="H59" s="8" t="s">
        <v>180</v>
      </c>
      <c r="I59" s="38" t="s">
        <v>182</v>
      </c>
      <c r="J59" s="38" t="s">
        <v>15</v>
      </c>
      <c r="K59" s="38" t="s">
        <v>183</v>
      </c>
      <c r="L59" s="31">
        <v>89300</v>
      </c>
      <c r="M59" s="31"/>
      <c r="N59" s="31">
        <v>89300</v>
      </c>
      <c r="O59" s="31"/>
      <c r="P59" s="31"/>
      <c r="Q59" s="31"/>
      <c r="R59" s="31"/>
      <c r="S59" s="31"/>
      <c r="T59" s="31"/>
      <c r="U59" s="31"/>
      <c r="V59" s="31"/>
      <c r="W59" s="31"/>
      <c r="X59" s="31"/>
      <c r="Y59" s="31"/>
      <c r="Z59" s="31"/>
    </row>
    <row r="60" spans="1:26" ht="35.1" customHeight="1" x14ac:dyDescent="0.25">
      <c r="A60" s="9">
        <v>56</v>
      </c>
      <c r="B60" s="15" t="s">
        <v>127</v>
      </c>
      <c r="C60" s="15" t="s">
        <v>128</v>
      </c>
      <c r="D60" s="17" t="s">
        <v>0</v>
      </c>
      <c r="E60" s="11">
        <v>297600</v>
      </c>
      <c r="F60" s="11">
        <v>20</v>
      </c>
      <c r="G60" s="31">
        <f t="shared" si="0"/>
        <v>5952000</v>
      </c>
      <c r="H60" s="8" t="s">
        <v>180</v>
      </c>
      <c r="I60" s="38" t="s">
        <v>182</v>
      </c>
      <c r="J60" s="38" t="s">
        <v>15</v>
      </c>
      <c r="K60" s="38" t="s">
        <v>183</v>
      </c>
      <c r="L60" s="31">
        <v>297600</v>
      </c>
      <c r="M60" s="31"/>
      <c r="N60" s="31">
        <v>297600</v>
      </c>
      <c r="O60" s="31"/>
      <c r="P60" s="31"/>
      <c r="Q60" s="31"/>
      <c r="R60" s="31"/>
      <c r="S60" s="31"/>
      <c r="T60" s="31"/>
      <c r="U60" s="31"/>
      <c r="V60" s="31"/>
      <c r="W60" s="31"/>
      <c r="X60" s="31"/>
      <c r="Y60" s="31"/>
      <c r="Z60" s="31"/>
    </row>
    <row r="61" spans="1:26" ht="35.1" customHeight="1" x14ac:dyDescent="0.25">
      <c r="A61" s="9">
        <v>57</v>
      </c>
      <c r="B61" s="23" t="s">
        <v>129</v>
      </c>
      <c r="C61" s="15" t="s">
        <v>130</v>
      </c>
      <c r="D61" s="17" t="s">
        <v>0</v>
      </c>
      <c r="E61" s="11">
        <v>70000</v>
      </c>
      <c r="F61" s="11">
        <v>40</v>
      </c>
      <c r="G61" s="31">
        <f t="shared" si="0"/>
        <v>2800000</v>
      </c>
      <c r="H61" s="8" t="s">
        <v>180</v>
      </c>
      <c r="I61" s="38" t="s">
        <v>182</v>
      </c>
      <c r="J61" s="38" t="s">
        <v>15</v>
      </c>
      <c r="K61" s="38" t="s">
        <v>183</v>
      </c>
      <c r="L61" s="31">
        <v>70000</v>
      </c>
      <c r="M61" s="31"/>
      <c r="N61" s="31">
        <v>70000</v>
      </c>
      <c r="O61" s="31"/>
      <c r="P61" s="31"/>
      <c r="Q61" s="31"/>
      <c r="R61" s="31"/>
      <c r="S61" s="31"/>
      <c r="T61" s="31"/>
      <c r="U61" s="31"/>
      <c r="V61" s="31"/>
      <c r="W61" s="31"/>
      <c r="X61" s="31"/>
      <c r="Y61" s="31"/>
      <c r="Z61" s="31"/>
    </row>
    <row r="62" spans="1:26" ht="35.1" customHeight="1" x14ac:dyDescent="0.25">
      <c r="A62" s="9">
        <v>58</v>
      </c>
      <c r="B62" s="13" t="s">
        <v>129</v>
      </c>
      <c r="C62" s="18" t="s">
        <v>131</v>
      </c>
      <c r="D62" s="17" t="s">
        <v>0</v>
      </c>
      <c r="E62" s="12">
        <v>70000</v>
      </c>
      <c r="F62" s="12">
        <v>30</v>
      </c>
      <c r="G62" s="31">
        <f t="shared" si="0"/>
        <v>2100000</v>
      </c>
      <c r="H62" s="8" t="s">
        <v>180</v>
      </c>
      <c r="I62" s="38" t="s">
        <v>182</v>
      </c>
      <c r="J62" s="38" t="s">
        <v>15</v>
      </c>
      <c r="K62" s="38" t="s">
        <v>183</v>
      </c>
      <c r="L62" s="31">
        <v>70000</v>
      </c>
      <c r="M62" s="31"/>
      <c r="N62" s="31">
        <v>70000</v>
      </c>
      <c r="O62" s="31"/>
      <c r="P62" s="31"/>
      <c r="Q62" s="31"/>
      <c r="R62" s="31"/>
      <c r="S62" s="31"/>
      <c r="T62" s="31"/>
      <c r="U62" s="31"/>
      <c r="V62" s="31"/>
      <c r="W62" s="31"/>
      <c r="X62" s="31"/>
      <c r="Y62" s="31"/>
      <c r="Z62" s="31"/>
    </row>
    <row r="63" spans="1:26" ht="35.1" customHeight="1" x14ac:dyDescent="0.25">
      <c r="A63" s="13">
        <v>59</v>
      </c>
      <c r="B63" s="13" t="s">
        <v>129</v>
      </c>
      <c r="C63" s="27" t="s">
        <v>132</v>
      </c>
      <c r="D63" s="17" t="s">
        <v>0</v>
      </c>
      <c r="E63" s="12">
        <v>70000</v>
      </c>
      <c r="F63" s="12">
        <v>40</v>
      </c>
      <c r="G63" s="31">
        <f t="shared" si="0"/>
        <v>2800000</v>
      </c>
      <c r="H63" s="8" t="s">
        <v>180</v>
      </c>
      <c r="I63" s="38" t="s">
        <v>182</v>
      </c>
      <c r="J63" s="38" t="s">
        <v>15</v>
      </c>
      <c r="K63" s="38" t="s">
        <v>183</v>
      </c>
      <c r="L63" s="31">
        <v>70000</v>
      </c>
      <c r="M63" s="31"/>
      <c r="N63" s="31">
        <v>70000</v>
      </c>
      <c r="O63" s="31"/>
      <c r="P63" s="31"/>
      <c r="Q63" s="31"/>
      <c r="R63" s="31"/>
      <c r="S63" s="31"/>
      <c r="T63" s="31"/>
      <c r="U63" s="31"/>
      <c r="V63" s="31"/>
      <c r="W63" s="31"/>
      <c r="X63" s="31"/>
      <c r="Y63" s="31"/>
      <c r="Z63" s="31"/>
    </row>
    <row r="64" spans="1:26" ht="35.1" customHeight="1" x14ac:dyDescent="0.25">
      <c r="A64" s="13">
        <v>60</v>
      </c>
      <c r="B64" s="13" t="s">
        <v>133</v>
      </c>
      <c r="C64" s="18" t="s">
        <v>134</v>
      </c>
      <c r="D64" s="17" t="s">
        <v>0</v>
      </c>
      <c r="E64" s="12">
        <v>70000</v>
      </c>
      <c r="F64" s="12">
        <v>20</v>
      </c>
      <c r="G64" s="31">
        <f t="shared" si="0"/>
        <v>1400000</v>
      </c>
      <c r="H64" s="8" t="s">
        <v>180</v>
      </c>
      <c r="I64" s="38" t="s">
        <v>182</v>
      </c>
      <c r="J64" s="38" t="s">
        <v>15</v>
      </c>
      <c r="K64" s="38" t="s">
        <v>183</v>
      </c>
      <c r="L64" s="31">
        <v>70000</v>
      </c>
      <c r="M64" s="31"/>
      <c r="N64" s="31">
        <v>70000</v>
      </c>
      <c r="O64" s="31"/>
      <c r="P64" s="31"/>
      <c r="Q64" s="31"/>
      <c r="R64" s="31"/>
      <c r="S64" s="31"/>
      <c r="T64" s="31"/>
      <c r="U64" s="31"/>
      <c r="V64" s="31"/>
      <c r="W64" s="31"/>
      <c r="X64" s="31"/>
      <c r="Y64" s="31"/>
      <c r="Z64" s="31"/>
    </row>
    <row r="65" spans="1:26" ht="35.1" customHeight="1" x14ac:dyDescent="0.25">
      <c r="A65" s="13">
        <v>61</v>
      </c>
      <c r="B65" s="13" t="s">
        <v>135</v>
      </c>
      <c r="C65" s="15" t="s">
        <v>136</v>
      </c>
      <c r="D65" s="13" t="s">
        <v>0</v>
      </c>
      <c r="E65" s="12">
        <v>13500</v>
      </c>
      <c r="F65" s="12">
        <v>300</v>
      </c>
      <c r="G65" s="31">
        <f t="shared" si="0"/>
        <v>4050000</v>
      </c>
      <c r="H65" s="8" t="s">
        <v>180</v>
      </c>
      <c r="I65" s="38" t="s">
        <v>182</v>
      </c>
      <c r="J65" s="38" t="s">
        <v>15</v>
      </c>
      <c r="K65" s="38" t="s">
        <v>183</v>
      </c>
      <c r="L65" s="31">
        <v>13500</v>
      </c>
      <c r="M65" s="31"/>
      <c r="N65" s="31">
        <v>13500</v>
      </c>
      <c r="O65" s="31"/>
      <c r="P65" s="31"/>
      <c r="Q65" s="31"/>
      <c r="R65" s="31"/>
      <c r="S65" s="31"/>
      <c r="T65" s="31"/>
      <c r="U65" s="31"/>
      <c r="V65" s="31"/>
      <c r="W65" s="31"/>
      <c r="X65" s="31"/>
      <c r="Y65" s="31"/>
      <c r="Z65" s="31"/>
    </row>
    <row r="66" spans="1:26" ht="35.1" customHeight="1" x14ac:dyDescent="0.25">
      <c r="A66" s="13">
        <v>62</v>
      </c>
      <c r="B66" s="15" t="s">
        <v>137</v>
      </c>
      <c r="C66" s="30" t="s">
        <v>138</v>
      </c>
      <c r="D66" s="13" t="s">
        <v>0</v>
      </c>
      <c r="E66" s="12">
        <v>9500</v>
      </c>
      <c r="F66" s="12">
        <v>30</v>
      </c>
      <c r="G66" s="31">
        <f t="shared" si="0"/>
        <v>285000</v>
      </c>
      <c r="H66" s="8" t="s">
        <v>180</v>
      </c>
      <c r="I66" s="38" t="s">
        <v>182</v>
      </c>
      <c r="J66" s="38" t="s">
        <v>15</v>
      </c>
      <c r="K66" s="38" t="s">
        <v>183</v>
      </c>
      <c r="L66" s="31">
        <v>9500</v>
      </c>
      <c r="M66" s="31"/>
      <c r="N66" s="31">
        <v>9500</v>
      </c>
      <c r="O66" s="31"/>
      <c r="P66" s="31"/>
      <c r="Q66" s="31"/>
      <c r="R66" s="31"/>
      <c r="S66" s="31"/>
      <c r="T66" s="31"/>
      <c r="U66" s="31"/>
      <c r="V66" s="31"/>
      <c r="W66" s="31"/>
      <c r="X66" s="31"/>
      <c r="Y66" s="31"/>
      <c r="Z66" s="31"/>
    </row>
    <row r="67" spans="1:26" ht="35.1" customHeight="1" x14ac:dyDescent="0.25">
      <c r="A67" s="13">
        <v>63</v>
      </c>
      <c r="B67" s="13" t="s">
        <v>139</v>
      </c>
      <c r="C67" s="15" t="s">
        <v>140</v>
      </c>
      <c r="D67" s="13" t="s">
        <v>0</v>
      </c>
      <c r="E67" s="12">
        <v>42000</v>
      </c>
      <c r="F67" s="12">
        <v>50</v>
      </c>
      <c r="G67" s="31">
        <f t="shared" si="0"/>
        <v>2100000</v>
      </c>
      <c r="H67" s="8" t="s">
        <v>180</v>
      </c>
      <c r="I67" s="38" t="s">
        <v>182</v>
      </c>
      <c r="J67" s="38" t="s">
        <v>15</v>
      </c>
      <c r="K67" s="38" t="s">
        <v>183</v>
      </c>
      <c r="L67" s="31">
        <v>42000</v>
      </c>
      <c r="M67" s="31"/>
      <c r="N67" s="31">
        <v>42000</v>
      </c>
      <c r="O67" s="31"/>
      <c r="P67" s="31"/>
      <c r="Q67" s="31"/>
      <c r="R67" s="31"/>
      <c r="S67" s="31"/>
      <c r="T67" s="31"/>
      <c r="U67" s="31"/>
      <c r="V67" s="31"/>
      <c r="W67" s="31"/>
      <c r="X67" s="31"/>
      <c r="Y67" s="31"/>
      <c r="Z67" s="31"/>
    </row>
    <row r="68" spans="1:26" ht="35.1" customHeight="1" x14ac:dyDescent="0.25">
      <c r="A68" s="13">
        <v>64</v>
      </c>
      <c r="B68" s="13" t="s">
        <v>141</v>
      </c>
      <c r="C68" s="18" t="s">
        <v>142</v>
      </c>
      <c r="D68" s="17" t="s">
        <v>0</v>
      </c>
      <c r="E68" s="12">
        <v>35165</v>
      </c>
      <c r="F68" s="12">
        <v>50</v>
      </c>
      <c r="G68" s="31">
        <f t="shared" si="0"/>
        <v>1758250</v>
      </c>
      <c r="H68" s="8" t="s">
        <v>191</v>
      </c>
      <c r="I68" s="38" t="s">
        <v>186</v>
      </c>
      <c r="J68" s="8" t="s">
        <v>15</v>
      </c>
      <c r="K68" s="8" t="s">
        <v>183</v>
      </c>
      <c r="L68" s="31">
        <v>35160</v>
      </c>
      <c r="M68" s="31"/>
      <c r="N68" s="31"/>
      <c r="O68" s="31"/>
      <c r="P68" s="31"/>
      <c r="Q68" s="31"/>
      <c r="R68" s="31"/>
      <c r="S68" s="31"/>
      <c r="T68" s="31"/>
      <c r="U68" s="31"/>
      <c r="V68" s="31">
        <v>35160</v>
      </c>
      <c r="W68" s="31"/>
      <c r="X68" s="31"/>
      <c r="Y68" s="31"/>
      <c r="Z68" s="31"/>
    </row>
    <row r="69" spans="1:26" ht="35.1" customHeight="1" x14ac:dyDescent="0.25">
      <c r="A69" s="13">
        <v>65</v>
      </c>
      <c r="B69" s="13" t="s">
        <v>143</v>
      </c>
      <c r="C69" s="15" t="s">
        <v>144</v>
      </c>
      <c r="D69" s="17" t="s">
        <v>145</v>
      </c>
      <c r="E69" s="12">
        <v>29780</v>
      </c>
      <c r="F69" s="12">
        <v>30</v>
      </c>
      <c r="G69" s="31">
        <f t="shared" si="0"/>
        <v>893400</v>
      </c>
      <c r="H69" s="8" t="s">
        <v>191</v>
      </c>
      <c r="I69" s="38" t="s">
        <v>186</v>
      </c>
      <c r="J69" s="8" t="s">
        <v>15</v>
      </c>
      <c r="K69" s="8" t="s">
        <v>183</v>
      </c>
      <c r="L69" s="31">
        <v>29770</v>
      </c>
      <c r="M69" s="31"/>
      <c r="N69" s="31"/>
      <c r="O69" s="31"/>
      <c r="P69" s="31"/>
      <c r="Q69" s="31"/>
      <c r="R69" s="31"/>
      <c r="S69" s="31"/>
      <c r="T69" s="31"/>
      <c r="U69" s="31"/>
      <c r="V69" s="31">
        <v>29770</v>
      </c>
      <c r="W69" s="31"/>
      <c r="X69" s="31"/>
      <c r="Y69" s="31"/>
      <c r="Z69" s="31"/>
    </row>
    <row r="70" spans="1:26" ht="35.1" customHeight="1" x14ac:dyDescent="0.25">
      <c r="A70" s="13">
        <v>66</v>
      </c>
      <c r="B70" s="13" t="s">
        <v>146</v>
      </c>
      <c r="C70" s="15" t="s">
        <v>147</v>
      </c>
      <c r="D70" s="17" t="s">
        <v>0</v>
      </c>
      <c r="E70" s="11">
        <v>52700</v>
      </c>
      <c r="F70" s="11">
        <v>20</v>
      </c>
      <c r="G70" s="31">
        <f t="shared" ref="G70:G86" si="1">E70*F70</f>
        <v>1054000</v>
      </c>
      <c r="H70" s="8" t="s">
        <v>191</v>
      </c>
      <c r="I70" s="38" t="s">
        <v>186</v>
      </c>
      <c r="J70" s="8" t="s">
        <v>15</v>
      </c>
      <c r="K70" s="8" t="s">
        <v>183</v>
      </c>
      <c r="L70" s="31">
        <v>52690</v>
      </c>
      <c r="M70" s="31"/>
      <c r="N70" s="31"/>
      <c r="O70" s="31"/>
      <c r="P70" s="31"/>
      <c r="Q70" s="31"/>
      <c r="R70" s="31"/>
      <c r="S70" s="31"/>
      <c r="T70" s="31"/>
      <c r="U70" s="31"/>
      <c r="V70" s="31">
        <v>52690</v>
      </c>
      <c r="W70" s="31"/>
      <c r="X70" s="31"/>
      <c r="Y70" s="31"/>
      <c r="Z70" s="31"/>
    </row>
    <row r="71" spans="1:26" ht="35.1" customHeight="1" x14ac:dyDescent="0.25">
      <c r="A71" s="13">
        <v>67</v>
      </c>
      <c r="B71" s="25" t="s">
        <v>148</v>
      </c>
      <c r="C71" s="28" t="s">
        <v>149</v>
      </c>
      <c r="D71" s="17" t="s">
        <v>0</v>
      </c>
      <c r="E71" s="12">
        <v>123350</v>
      </c>
      <c r="F71" s="12">
        <v>30</v>
      </c>
      <c r="G71" s="31">
        <f t="shared" si="1"/>
        <v>3700500</v>
      </c>
      <c r="H71" s="8" t="s">
        <v>191</v>
      </c>
      <c r="I71" s="38" t="s">
        <v>186</v>
      </c>
      <c r="J71" s="8" t="s">
        <v>15</v>
      </c>
      <c r="K71" s="8" t="s">
        <v>183</v>
      </c>
      <c r="L71" s="31">
        <v>123340</v>
      </c>
      <c r="M71" s="31"/>
      <c r="N71" s="31"/>
      <c r="O71" s="31"/>
      <c r="P71" s="31"/>
      <c r="Q71" s="31"/>
      <c r="R71" s="31"/>
      <c r="S71" s="31"/>
      <c r="T71" s="31"/>
      <c r="U71" s="31"/>
      <c r="V71" s="31">
        <v>123340</v>
      </c>
      <c r="W71" s="31"/>
      <c r="X71" s="31"/>
      <c r="Y71" s="31"/>
      <c r="Z71" s="31"/>
    </row>
    <row r="72" spans="1:26" ht="35.1" customHeight="1" x14ac:dyDescent="0.25">
      <c r="A72" s="13">
        <v>68</v>
      </c>
      <c r="B72" s="13" t="s">
        <v>150</v>
      </c>
      <c r="C72" s="15" t="s">
        <v>151</v>
      </c>
      <c r="D72" s="17" t="s">
        <v>0</v>
      </c>
      <c r="E72" s="12">
        <v>67700</v>
      </c>
      <c r="F72" s="12">
        <v>30</v>
      </c>
      <c r="G72" s="31">
        <f t="shared" si="1"/>
        <v>2031000</v>
      </c>
      <c r="H72" s="8" t="s">
        <v>191</v>
      </c>
      <c r="I72" s="38" t="s">
        <v>186</v>
      </c>
      <c r="J72" s="8" t="s">
        <v>15</v>
      </c>
      <c r="K72" s="8" t="s">
        <v>183</v>
      </c>
      <c r="L72" s="31">
        <v>67690</v>
      </c>
      <c r="M72" s="31"/>
      <c r="N72" s="31"/>
      <c r="O72" s="31"/>
      <c r="P72" s="31"/>
      <c r="Q72" s="31"/>
      <c r="R72" s="31"/>
      <c r="S72" s="31"/>
      <c r="T72" s="31"/>
      <c r="U72" s="31"/>
      <c r="V72" s="31">
        <v>67690</v>
      </c>
      <c r="W72" s="31"/>
      <c r="X72" s="31"/>
      <c r="Y72" s="31"/>
      <c r="Z72" s="31"/>
    </row>
    <row r="73" spans="1:26" ht="35.1" customHeight="1" x14ac:dyDescent="0.25">
      <c r="A73" s="13">
        <v>69</v>
      </c>
      <c r="B73" s="25" t="s">
        <v>152</v>
      </c>
      <c r="C73" s="28" t="s">
        <v>153</v>
      </c>
      <c r="D73" s="17" t="s">
        <v>0</v>
      </c>
      <c r="E73" s="14">
        <v>48050</v>
      </c>
      <c r="F73" s="12">
        <v>40</v>
      </c>
      <c r="G73" s="31">
        <f t="shared" si="1"/>
        <v>1922000</v>
      </c>
      <c r="H73" s="8" t="s">
        <v>191</v>
      </c>
      <c r="I73" s="38" t="s">
        <v>186</v>
      </c>
      <c r="J73" s="8" t="s">
        <v>15</v>
      </c>
      <c r="K73" s="8" t="s">
        <v>183</v>
      </c>
      <c r="L73" s="31">
        <v>48040</v>
      </c>
      <c r="M73" s="31"/>
      <c r="N73" s="31"/>
      <c r="O73" s="31"/>
      <c r="P73" s="31"/>
      <c r="Q73" s="31"/>
      <c r="R73" s="31"/>
      <c r="S73" s="31"/>
      <c r="T73" s="31"/>
      <c r="U73" s="31"/>
      <c r="V73" s="31">
        <v>48040</v>
      </c>
      <c r="W73" s="31"/>
      <c r="X73" s="31"/>
      <c r="Y73" s="31"/>
      <c r="Z73" s="31"/>
    </row>
    <row r="74" spans="1:26" ht="35.1" customHeight="1" x14ac:dyDescent="0.25">
      <c r="A74" s="15">
        <v>70</v>
      </c>
      <c r="B74" s="33" t="s">
        <v>154</v>
      </c>
      <c r="C74" s="33" t="s">
        <v>155</v>
      </c>
      <c r="D74" s="17" t="s">
        <v>0</v>
      </c>
      <c r="E74" s="32">
        <v>16785</v>
      </c>
      <c r="F74" s="32">
        <v>100</v>
      </c>
      <c r="G74" s="31">
        <f t="shared" si="1"/>
        <v>1678500</v>
      </c>
      <c r="H74" s="8" t="s">
        <v>191</v>
      </c>
      <c r="I74" s="38" t="s">
        <v>186</v>
      </c>
      <c r="J74" s="8" t="s">
        <v>15</v>
      </c>
      <c r="K74" s="8" t="s">
        <v>183</v>
      </c>
      <c r="L74" s="31">
        <v>16780</v>
      </c>
      <c r="M74" s="31"/>
      <c r="N74" s="31"/>
      <c r="O74" s="31"/>
      <c r="P74" s="31"/>
      <c r="Q74" s="31"/>
      <c r="R74" s="31"/>
      <c r="S74" s="31"/>
      <c r="T74" s="31"/>
      <c r="U74" s="31"/>
      <c r="V74" s="31">
        <v>16780</v>
      </c>
      <c r="W74" s="31"/>
      <c r="X74" s="31"/>
      <c r="Y74" s="31"/>
      <c r="Z74" s="31"/>
    </row>
    <row r="75" spans="1:26" ht="35.1" customHeight="1" x14ac:dyDescent="0.25">
      <c r="A75" s="15">
        <v>71</v>
      </c>
      <c r="B75" s="34" t="s">
        <v>156</v>
      </c>
      <c r="C75" s="33" t="s">
        <v>157</v>
      </c>
      <c r="D75" s="17" t="s">
        <v>0</v>
      </c>
      <c r="E75" s="32">
        <v>10540</v>
      </c>
      <c r="F75" s="32">
        <v>100</v>
      </c>
      <c r="G75" s="31">
        <f t="shared" si="1"/>
        <v>1054000</v>
      </c>
      <c r="H75" s="8" t="s">
        <v>191</v>
      </c>
      <c r="I75" s="38" t="s">
        <v>186</v>
      </c>
      <c r="J75" s="8" t="s">
        <v>15</v>
      </c>
      <c r="K75" s="8" t="s">
        <v>183</v>
      </c>
      <c r="L75" s="31">
        <v>10530</v>
      </c>
      <c r="M75" s="31"/>
      <c r="N75" s="31"/>
      <c r="O75" s="31"/>
      <c r="P75" s="31"/>
      <c r="Q75" s="31"/>
      <c r="R75" s="31"/>
      <c r="S75" s="31"/>
      <c r="T75" s="31"/>
      <c r="U75" s="31"/>
      <c r="V75" s="31">
        <v>10530</v>
      </c>
      <c r="W75" s="31"/>
      <c r="X75" s="31"/>
      <c r="Y75" s="31"/>
      <c r="Z75" s="31"/>
    </row>
    <row r="76" spans="1:26" ht="35.1" customHeight="1" x14ac:dyDescent="0.25">
      <c r="A76" s="15">
        <v>72</v>
      </c>
      <c r="B76" s="29" t="s">
        <v>158</v>
      </c>
      <c r="C76" s="29" t="s">
        <v>159</v>
      </c>
      <c r="D76" s="17" t="s">
        <v>0</v>
      </c>
      <c r="E76" s="32">
        <v>9100</v>
      </c>
      <c r="F76" s="32">
        <v>100</v>
      </c>
      <c r="G76" s="31">
        <f t="shared" si="1"/>
        <v>910000</v>
      </c>
      <c r="H76" s="8" t="s">
        <v>191</v>
      </c>
      <c r="I76" s="38" t="s">
        <v>186</v>
      </c>
      <c r="J76" s="8" t="s">
        <v>15</v>
      </c>
      <c r="K76" s="8" t="s">
        <v>183</v>
      </c>
      <c r="L76" s="31">
        <v>9090</v>
      </c>
      <c r="M76" s="31"/>
      <c r="N76" s="31"/>
      <c r="O76" s="31"/>
      <c r="P76" s="31"/>
      <c r="Q76" s="31"/>
      <c r="R76" s="31"/>
      <c r="S76" s="31"/>
      <c r="T76" s="31"/>
      <c r="U76" s="31"/>
      <c r="V76" s="31">
        <v>9090</v>
      </c>
      <c r="W76" s="31"/>
      <c r="X76" s="31"/>
      <c r="Y76" s="31"/>
      <c r="Z76" s="31"/>
    </row>
    <row r="77" spans="1:26" ht="35.1" customHeight="1" x14ac:dyDescent="0.25">
      <c r="A77" s="15">
        <v>73</v>
      </c>
      <c r="B77" s="34" t="s">
        <v>160</v>
      </c>
      <c r="C77" s="33" t="s">
        <v>161</v>
      </c>
      <c r="D77" s="17" t="s">
        <v>0</v>
      </c>
      <c r="E77" s="32">
        <v>244720</v>
      </c>
      <c r="F77" s="32">
        <v>3</v>
      </c>
      <c r="G77" s="31">
        <f t="shared" si="1"/>
        <v>734160</v>
      </c>
      <c r="H77" s="8" t="s">
        <v>191</v>
      </c>
      <c r="I77" s="38" t="s">
        <v>186</v>
      </c>
      <c r="J77" s="8" t="s">
        <v>15</v>
      </c>
      <c r="K77" s="8" t="s">
        <v>183</v>
      </c>
      <c r="L77" s="31">
        <v>244700</v>
      </c>
      <c r="M77" s="31"/>
      <c r="N77" s="31"/>
      <c r="O77" s="31"/>
      <c r="P77" s="31"/>
      <c r="Q77" s="31"/>
      <c r="R77" s="31"/>
      <c r="S77" s="31"/>
      <c r="T77" s="31"/>
      <c r="U77" s="31"/>
      <c r="V77" s="31">
        <v>244700</v>
      </c>
      <c r="W77" s="31"/>
      <c r="X77" s="31"/>
      <c r="Y77" s="31"/>
      <c r="Z77" s="31"/>
    </row>
    <row r="78" spans="1:26" ht="35.1" customHeight="1" x14ac:dyDescent="0.25">
      <c r="A78" s="15">
        <v>74</v>
      </c>
      <c r="B78" s="33" t="s">
        <v>162</v>
      </c>
      <c r="C78" s="33" t="s">
        <v>163</v>
      </c>
      <c r="D78" s="17" t="s">
        <v>0</v>
      </c>
      <c r="E78" s="32">
        <v>2410</v>
      </c>
      <c r="F78" s="32">
        <v>50</v>
      </c>
      <c r="G78" s="31">
        <f t="shared" si="1"/>
        <v>120500</v>
      </c>
      <c r="H78" s="8" t="s">
        <v>191</v>
      </c>
      <c r="I78" s="38" t="s">
        <v>186</v>
      </c>
      <c r="J78" s="8" t="s">
        <v>15</v>
      </c>
      <c r="K78" s="8" t="s">
        <v>183</v>
      </c>
      <c r="L78" s="31">
        <v>2400</v>
      </c>
      <c r="M78" s="31"/>
      <c r="N78" s="31"/>
      <c r="O78" s="31"/>
      <c r="P78" s="31"/>
      <c r="Q78" s="31"/>
      <c r="R78" s="31"/>
      <c r="S78" s="31"/>
      <c r="T78" s="31"/>
      <c r="U78" s="31"/>
      <c r="V78" s="31">
        <v>2400</v>
      </c>
      <c r="W78" s="31"/>
      <c r="X78" s="31"/>
      <c r="Y78" s="31"/>
      <c r="Z78" s="31"/>
    </row>
    <row r="79" spans="1:26" ht="35.1" customHeight="1" x14ac:dyDescent="0.25">
      <c r="A79" s="15">
        <v>75</v>
      </c>
      <c r="B79" s="33" t="s">
        <v>164</v>
      </c>
      <c r="C79" s="33" t="s">
        <v>165</v>
      </c>
      <c r="D79" s="17" t="s">
        <v>0</v>
      </c>
      <c r="E79" s="32">
        <v>16500</v>
      </c>
      <c r="F79" s="32">
        <v>100</v>
      </c>
      <c r="G79" s="31">
        <f t="shared" si="1"/>
        <v>1650000</v>
      </c>
      <c r="H79" s="8" t="s">
        <v>192</v>
      </c>
      <c r="I79" s="38" t="s">
        <v>186</v>
      </c>
      <c r="J79" s="8" t="s">
        <v>15</v>
      </c>
      <c r="K79" s="8" t="s">
        <v>183</v>
      </c>
      <c r="L79" s="31">
        <v>16490</v>
      </c>
      <c r="M79" s="31"/>
      <c r="N79" s="31"/>
      <c r="O79" s="31"/>
      <c r="P79" s="31"/>
      <c r="Q79" s="31"/>
      <c r="R79" s="31"/>
      <c r="S79" s="31"/>
      <c r="T79" s="31"/>
      <c r="U79" s="31"/>
      <c r="V79" s="31">
        <v>16490</v>
      </c>
      <c r="W79" s="31"/>
      <c r="X79" s="31"/>
      <c r="Y79" s="31"/>
      <c r="Z79" s="31"/>
    </row>
    <row r="80" spans="1:26" ht="35.1" customHeight="1" x14ac:dyDescent="0.25">
      <c r="A80" s="15">
        <v>76</v>
      </c>
      <c r="B80" s="34" t="s">
        <v>166</v>
      </c>
      <c r="C80" s="33" t="s">
        <v>167</v>
      </c>
      <c r="D80" s="17" t="s">
        <v>0</v>
      </c>
      <c r="E80" s="32">
        <v>7910</v>
      </c>
      <c r="F80" s="32">
        <v>50</v>
      </c>
      <c r="G80" s="31">
        <f t="shared" si="1"/>
        <v>395500</v>
      </c>
      <c r="H80" s="8" t="s">
        <v>192</v>
      </c>
      <c r="I80" s="38" t="s">
        <v>186</v>
      </c>
      <c r="J80" s="8" t="s">
        <v>15</v>
      </c>
      <c r="K80" s="8" t="s">
        <v>183</v>
      </c>
      <c r="L80" s="31">
        <v>7900</v>
      </c>
      <c r="M80" s="31"/>
      <c r="N80" s="31"/>
      <c r="O80" s="31"/>
      <c r="P80" s="31"/>
      <c r="Q80" s="31"/>
      <c r="R80" s="31"/>
      <c r="S80" s="31"/>
      <c r="T80" s="31"/>
      <c r="U80" s="31"/>
      <c r="V80" s="31">
        <v>7900</v>
      </c>
      <c r="W80" s="31"/>
      <c r="X80" s="31"/>
      <c r="Y80" s="31"/>
      <c r="Z80" s="31"/>
    </row>
    <row r="81" spans="1:26" ht="35.1" customHeight="1" x14ac:dyDescent="0.25">
      <c r="A81" s="15">
        <v>77</v>
      </c>
      <c r="B81" s="35" t="s">
        <v>168</v>
      </c>
      <c r="C81" s="33" t="s">
        <v>169</v>
      </c>
      <c r="D81" s="17" t="s">
        <v>0</v>
      </c>
      <c r="E81" s="32">
        <v>415500</v>
      </c>
      <c r="F81" s="32">
        <v>5</v>
      </c>
      <c r="G81" s="31">
        <f t="shared" si="1"/>
        <v>2077500</v>
      </c>
      <c r="H81" s="8" t="s">
        <v>194</v>
      </c>
      <c r="I81" s="38" t="s">
        <v>14</v>
      </c>
      <c r="J81" s="38" t="s">
        <v>15</v>
      </c>
      <c r="K81" s="38" t="s">
        <v>183</v>
      </c>
      <c r="L81" s="31">
        <v>415000</v>
      </c>
      <c r="M81" s="31"/>
      <c r="N81" s="31"/>
      <c r="O81" s="31"/>
      <c r="P81" s="31"/>
      <c r="Q81" s="31"/>
      <c r="R81" s="31"/>
      <c r="S81" s="31"/>
      <c r="T81" s="31"/>
      <c r="U81" s="31"/>
      <c r="V81" s="31"/>
      <c r="W81" s="31"/>
      <c r="X81" s="31"/>
      <c r="Y81" s="31">
        <v>415000</v>
      </c>
      <c r="Z81" s="31"/>
    </row>
    <row r="82" spans="1:26" ht="35.1" customHeight="1" x14ac:dyDescent="0.25">
      <c r="A82" s="15">
        <v>78</v>
      </c>
      <c r="B82" s="33" t="s">
        <v>99</v>
      </c>
      <c r="C82" s="33" t="s">
        <v>170</v>
      </c>
      <c r="D82" s="17" t="s">
        <v>0</v>
      </c>
      <c r="E82" s="32">
        <v>195500</v>
      </c>
      <c r="F82" s="32">
        <v>5</v>
      </c>
      <c r="G82" s="31">
        <f t="shared" si="1"/>
        <v>977500</v>
      </c>
      <c r="H82" s="8" t="s">
        <v>194</v>
      </c>
      <c r="I82" s="38" t="s">
        <v>14</v>
      </c>
      <c r="J82" s="38" t="s">
        <v>15</v>
      </c>
      <c r="K82" s="38" t="s">
        <v>183</v>
      </c>
      <c r="L82" s="31">
        <v>195000</v>
      </c>
      <c r="M82" s="31"/>
      <c r="N82" s="31"/>
      <c r="O82" s="31"/>
      <c r="P82" s="31"/>
      <c r="Q82" s="31"/>
      <c r="R82" s="31"/>
      <c r="S82" s="31"/>
      <c r="T82" s="31"/>
      <c r="U82" s="31"/>
      <c r="V82" s="31"/>
      <c r="W82" s="31"/>
      <c r="X82" s="31"/>
      <c r="Y82" s="31">
        <v>195000</v>
      </c>
      <c r="Z82" s="31"/>
    </row>
    <row r="83" spans="1:26" ht="35.1" customHeight="1" x14ac:dyDescent="0.25">
      <c r="A83" s="15">
        <v>79</v>
      </c>
      <c r="B83" s="33" t="s">
        <v>171</v>
      </c>
      <c r="C83" s="33" t="s">
        <v>172</v>
      </c>
      <c r="D83" s="17" t="s">
        <v>0</v>
      </c>
      <c r="E83" s="32">
        <v>130000</v>
      </c>
      <c r="F83" s="32">
        <v>20</v>
      </c>
      <c r="G83" s="31">
        <f t="shared" si="1"/>
        <v>2600000</v>
      </c>
      <c r="H83" s="8" t="s">
        <v>184</v>
      </c>
      <c r="I83" s="38" t="s">
        <v>14</v>
      </c>
      <c r="J83" s="38" t="s">
        <v>15</v>
      </c>
      <c r="K83" s="38" t="s">
        <v>183</v>
      </c>
      <c r="L83" s="31">
        <v>130000</v>
      </c>
      <c r="M83" s="31"/>
      <c r="N83" s="31"/>
      <c r="O83" s="31"/>
      <c r="P83" s="31">
        <v>130000</v>
      </c>
      <c r="Q83" s="31"/>
      <c r="R83" s="31"/>
      <c r="S83" s="31"/>
      <c r="T83" s="31"/>
      <c r="U83" s="31"/>
      <c r="V83" s="31"/>
      <c r="W83" s="31"/>
      <c r="X83" s="31"/>
      <c r="Y83" s="31"/>
      <c r="Z83" s="31"/>
    </row>
    <row r="84" spans="1:26" ht="35.1" customHeight="1" x14ac:dyDescent="0.25">
      <c r="A84" s="13">
        <v>80</v>
      </c>
      <c r="B84" s="13" t="s">
        <v>173</v>
      </c>
      <c r="C84" s="18" t="s">
        <v>174</v>
      </c>
      <c r="D84" s="17" t="s">
        <v>0</v>
      </c>
      <c r="E84" s="12">
        <v>380500</v>
      </c>
      <c r="F84" s="12">
        <v>10</v>
      </c>
      <c r="G84" s="31">
        <f t="shared" si="1"/>
        <v>3805000</v>
      </c>
      <c r="H84" s="8" t="s">
        <v>194</v>
      </c>
      <c r="I84" s="38" t="s">
        <v>14</v>
      </c>
      <c r="J84" s="38" t="s">
        <v>15</v>
      </c>
      <c r="K84" s="38" t="s">
        <v>183</v>
      </c>
      <c r="L84" s="31">
        <v>380000</v>
      </c>
      <c r="M84" s="31"/>
      <c r="N84" s="31"/>
      <c r="O84" s="31"/>
      <c r="P84" s="31"/>
      <c r="Q84" s="31"/>
      <c r="R84" s="31"/>
      <c r="S84" s="31"/>
      <c r="T84" s="31"/>
      <c r="U84" s="31"/>
      <c r="V84" s="31"/>
      <c r="W84" s="31"/>
      <c r="X84" s="31"/>
      <c r="Y84" s="31">
        <v>380000</v>
      </c>
      <c r="Z84" s="31"/>
    </row>
    <row r="85" spans="1:26" ht="35.1" customHeight="1" x14ac:dyDescent="0.25">
      <c r="A85" s="13">
        <v>81</v>
      </c>
      <c r="B85" s="29" t="s">
        <v>175</v>
      </c>
      <c r="C85" s="30" t="s">
        <v>176</v>
      </c>
      <c r="D85" s="17" t="s">
        <v>0</v>
      </c>
      <c r="E85" s="11">
        <v>50000</v>
      </c>
      <c r="F85" s="11">
        <v>50</v>
      </c>
      <c r="G85" s="31">
        <f t="shared" si="1"/>
        <v>2500000</v>
      </c>
      <c r="H85" s="8" t="s">
        <v>189</v>
      </c>
      <c r="I85" s="38" t="s">
        <v>14</v>
      </c>
      <c r="J85" s="38" t="s">
        <v>15</v>
      </c>
      <c r="K85" s="38" t="s">
        <v>183</v>
      </c>
      <c r="L85" s="31">
        <v>50000</v>
      </c>
      <c r="M85" s="31"/>
      <c r="N85" s="31"/>
      <c r="O85" s="31"/>
      <c r="P85" s="31"/>
      <c r="Q85" s="31"/>
      <c r="R85" s="31"/>
      <c r="S85" s="31"/>
      <c r="T85" s="31">
        <v>50000</v>
      </c>
      <c r="U85" s="31"/>
      <c r="V85" s="31"/>
      <c r="W85" s="31"/>
      <c r="X85" s="31"/>
      <c r="Y85" s="31"/>
      <c r="Z85" s="31"/>
    </row>
    <row r="86" spans="1:26" ht="35.1" customHeight="1" x14ac:dyDescent="0.25">
      <c r="A86" s="13">
        <v>82</v>
      </c>
      <c r="B86" s="36" t="s">
        <v>177</v>
      </c>
      <c r="C86" s="30" t="s">
        <v>178</v>
      </c>
      <c r="D86" s="17" t="s">
        <v>0</v>
      </c>
      <c r="E86" s="11">
        <v>25000</v>
      </c>
      <c r="F86" s="11">
        <v>100</v>
      </c>
      <c r="G86" s="31">
        <f t="shared" si="1"/>
        <v>2500000</v>
      </c>
      <c r="H86" s="8" t="s">
        <v>189</v>
      </c>
      <c r="I86" s="38" t="s">
        <v>14</v>
      </c>
      <c r="J86" s="38" t="s">
        <v>15</v>
      </c>
      <c r="K86" s="38" t="s">
        <v>183</v>
      </c>
      <c r="L86" s="31">
        <v>25000</v>
      </c>
      <c r="M86" s="31"/>
      <c r="N86" s="31"/>
      <c r="O86" s="31"/>
      <c r="P86" s="31"/>
      <c r="Q86" s="31"/>
      <c r="R86" s="31"/>
      <c r="S86" s="31"/>
      <c r="T86" s="31">
        <v>25000</v>
      </c>
      <c r="U86" s="31"/>
      <c r="V86" s="31"/>
      <c r="W86" s="31"/>
      <c r="X86" s="31"/>
      <c r="Y86" s="31"/>
      <c r="Z86" s="31"/>
    </row>
    <row r="87" spans="1:26" x14ac:dyDescent="0.25">
      <c r="A87" s="37"/>
      <c r="B87" s="37"/>
      <c r="C87" s="37"/>
      <c r="D87" s="37"/>
      <c r="E87" s="37"/>
      <c r="F87" s="37"/>
      <c r="G87" s="37"/>
      <c r="H87" s="37"/>
      <c r="I87" s="39"/>
      <c r="J87" s="39"/>
      <c r="K87" s="39"/>
      <c r="L87" s="37"/>
      <c r="M87" s="37"/>
      <c r="N87" s="37"/>
      <c r="O87" s="37"/>
      <c r="P87" s="37"/>
      <c r="Q87" s="37"/>
      <c r="R87" s="37"/>
      <c r="S87" s="37"/>
      <c r="T87" s="37"/>
      <c r="U87" s="37"/>
      <c r="V87" s="37"/>
      <c r="W87" s="37"/>
      <c r="X87" s="37"/>
      <c r="Y87" s="37"/>
      <c r="Z87" s="37"/>
    </row>
    <row r="88" spans="1:26" x14ac:dyDescent="0.25">
      <c r="A88" s="37"/>
      <c r="B88" s="37"/>
      <c r="C88" s="37"/>
      <c r="D88" s="37"/>
      <c r="E88" s="37"/>
      <c r="F88" s="37"/>
      <c r="G88" s="37"/>
      <c r="H88" s="37"/>
      <c r="I88" s="39"/>
      <c r="J88" s="39"/>
      <c r="K88" s="39"/>
      <c r="L88" s="37"/>
      <c r="M88" s="37"/>
      <c r="N88" s="37"/>
      <c r="O88" s="37"/>
      <c r="P88" s="37"/>
      <c r="Q88" s="37"/>
      <c r="R88" s="37"/>
      <c r="S88" s="37"/>
      <c r="T88" s="37"/>
      <c r="U88" s="37"/>
      <c r="V88" s="37"/>
      <c r="W88" s="37"/>
      <c r="X88" s="37"/>
      <c r="Y88" s="37"/>
      <c r="Z88" s="37"/>
    </row>
  </sheetData>
  <mergeCells count="1">
    <mergeCell ref="L2:P2"/>
  </mergeCells>
  <pageMargins left="3.937007874015748E-2" right="3.937007874015748E-2" top="0.15748031496062992" bottom="0.15748031496062992" header="0.31496062992125984" footer="0.31496062992125984"/>
  <pageSetup paperSize="9" scale="58"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2022-06-13T06:30:05Z</dcterms:modified>
</cp:coreProperties>
</file>