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45"/>
  </bookViews>
  <sheets>
    <sheet name="Лист1" sheetId="1" r:id="rId1"/>
  </sheets>
  <definedNames>
    <definedName name="_GoBack" localSheetId="0">Лист1!#REF!</definedName>
    <definedName name="_xlnm._FilterDatabase" localSheetId="0" hidden="1">Лист1!$A$8:$G$241</definedName>
  </definedNames>
  <calcPr calcId="162913"/>
</workbook>
</file>

<file path=xl/calcChain.xml><?xml version="1.0" encoding="utf-8"?>
<calcChain xmlns="http://schemas.openxmlformats.org/spreadsheetml/2006/main">
  <c r="G35" i="1" l="1"/>
  <c r="G339" i="1" l="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l="1"/>
  <c r="G11" i="1" l="1"/>
  <c r="G12" i="1"/>
  <c r="G13" i="1"/>
  <c r="G14" i="1"/>
  <c r="G15" i="1"/>
  <c r="G240" i="1" l="1"/>
  <c r="G435" i="1" s="1"/>
  <c r="G238" i="1" l="1"/>
  <c r="G237" i="1"/>
  <c r="G236" i="1"/>
  <c r="G137" i="1" l="1"/>
  <c r="G239" i="1" l="1"/>
  <c r="G101" i="1" l="1"/>
  <c r="G100" i="1"/>
  <c r="G99" i="1"/>
  <c r="G97" i="1" l="1"/>
  <c r="G95" i="1" l="1"/>
  <c r="G232" i="1" l="1"/>
  <c r="G233" i="1"/>
  <c r="G234" i="1"/>
  <c r="G235" i="1"/>
  <c r="G217" i="1"/>
  <c r="G218" i="1"/>
  <c r="G219" i="1"/>
  <c r="G220" i="1"/>
  <c r="G221" i="1"/>
  <c r="G222" i="1"/>
  <c r="G223" i="1"/>
  <c r="G224" i="1"/>
  <c r="G225" i="1"/>
  <c r="G226" i="1"/>
  <c r="G227" i="1"/>
  <c r="G228" i="1"/>
  <c r="G229" i="1"/>
  <c r="G230" i="1"/>
  <c r="G231" i="1"/>
  <c r="G216" i="1"/>
  <c r="G215" i="1" l="1"/>
  <c r="G214" i="1"/>
  <c r="G213" i="1"/>
  <c r="G212" i="1"/>
  <c r="G211" i="1"/>
  <c r="G210" i="1"/>
  <c r="G209" i="1"/>
  <c r="G208" i="1"/>
  <c r="G207" i="1"/>
  <c r="G206" i="1"/>
  <c r="G205" i="1"/>
  <c r="G204" i="1"/>
  <c r="G203" i="1"/>
  <c r="G202" i="1"/>
  <c r="G201" i="1"/>
  <c r="G200" i="1"/>
  <c r="G199" i="1"/>
  <c r="G198" i="1"/>
  <c r="G197" i="1"/>
  <c r="G196" i="1"/>
  <c r="G195" i="1"/>
  <c r="G194" i="1"/>
  <c r="G193" i="1"/>
  <c r="G192" i="1"/>
  <c r="G191" i="1" l="1"/>
  <c r="G190" i="1" l="1"/>
  <c r="G189" i="1" l="1"/>
  <c r="G188" i="1"/>
  <c r="G162" i="1"/>
  <c r="G163" i="1"/>
  <c r="G164" i="1"/>
  <c r="G165" i="1"/>
  <c r="G166" i="1"/>
  <c r="G167" i="1"/>
  <c r="G168" i="1"/>
  <c r="G169" i="1"/>
  <c r="G170" i="1"/>
  <c r="G171" i="1"/>
  <c r="G172" i="1"/>
  <c r="G187" i="1"/>
  <c r="G186" i="1"/>
  <c r="G185" i="1"/>
  <c r="G184" i="1"/>
  <c r="G183" i="1"/>
  <c r="G182" i="1"/>
  <c r="G181" i="1"/>
  <c r="G180" i="1"/>
  <c r="G116" i="1" l="1"/>
  <c r="G44" i="1"/>
  <c r="G10" i="1"/>
  <c r="G179" i="1" l="1"/>
  <c r="G86" i="1"/>
  <c r="G85" i="1"/>
  <c r="G178" i="1"/>
  <c r="G177" i="1"/>
  <c r="G176" i="1"/>
  <c r="G175" i="1"/>
  <c r="G174" i="1"/>
  <c r="G173" i="1"/>
  <c r="G139" i="1" l="1"/>
  <c r="G138" i="1"/>
  <c r="G136" i="1"/>
  <c r="G135" i="1" l="1"/>
  <c r="G134" i="1"/>
  <c r="G132" i="1"/>
  <c r="G46" i="1"/>
  <c r="G9" i="1"/>
  <c r="G113" i="1" l="1"/>
  <c r="G37" i="1"/>
  <c r="G161" i="1"/>
  <c r="G157" i="1"/>
  <c r="G156" i="1"/>
  <c r="G154" i="1"/>
  <c r="G153" i="1"/>
  <c r="G160" i="1"/>
  <c r="G158" i="1"/>
  <c r="G152" i="1"/>
  <c r="G90" i="1"/>
  <c r="G74" i="1"/>
  <c r="G19" i="1"/>
  <c r="G75" i="1"/>
  <c r="G40" i="1"/>
  <c r="G16" i="1"/>
  <c r="G18" i="1"/>
  <c r="G21" i="1"/>
  <c r="G23" i="1"/>
  <c r="G24" i="1"/>
  <c r="G22" i="1"/>
  <c r="G17" i="1"/>
  <c r="G25" i="1"/>
  <c r="G31" i="1"/>
  <c r="G32" i="1"/>
  <c r="G33" i="1"/>
  <c r="G26" i="1"/>
  <c r="G27" i="1"/>
  <c r="G28" i="1"/>
  <c r="G29" i="1"/>
  <c r="G30" i="1"/>
  <c r="G34" i="1"/>
  <c r="G20" i="1"/>
  <c r="G38" i="1"/>
  <c r="G36" i="1"/>
  <c r="G39" i="1"/>
  <c r="G41" i="1"/>
  <c r="G42" i="1"/>
  <c r="G43" i="1"/>
  <c r="G45" i="1"/>
  <c r="G47" i="1"/>
  <c r="G48" i="1"/>
  <c r="G49" i="1"/>
  <c r="G50" i="1"/>
  <c r="G51" i="1"/>
  <c r="G52" i="1"/>
  <c r="G53" i="1"/>
  <c r="G54" i="1"/>
  <c r="G55" i="1"/>
  <c r="G56" i="1"/>
  <c r="G57" i="1"/>
  <c r="G58" i="1"/>
  <c r="G59" i="1"/>
  <c r="G60" i="1"/>
  <c r="G61" i="1"/>
  <c r="G62" i="1"/>
  <c r="G63" i="1"/>
  <c r="G64" i="1"/>
  <c r="G65" i="1"/>
  <c r="G66" i="1"/>
  <c r="G67" i="1"/>
  <c r="G68" i="1"/>
  <c r="G69" i="1"/>
  <c r="G70" i="1"/>
  <c r="G71" i="1"/>
  <c r="G72" i="1"/>
  <c r="G73" i="1"/>
  <c r="G76" i="1"/>
  <c r="G77" i="1"/>
  <c r="G78" i="1"/>
  <c r="G79" i="1"/>
  <c r="G80" i="1"/>
  <c r="G81" i="1"/>
  <c r="G82" i="1"/>
  <c r="G83" i="1"/>
  <c r="G84" i="1"/>
  <c r="G87" i="1"/>
  <c r="G88" i="1"/>
  <c r="G89" i="1"/>
  <c r="G91" i="1"/>
  <c r="G92" i="1"/>
  <c r="G93" i="1"/>
  <c r="G94" i="1"/>
  <c r="G96" i="1"/>
  <c r="G102" i="1"/>
  <c r="G103" i="1"/>
  <c r="G104" i="1"/>
  <c r="G105" i="1"/>
  <c r="G106" i="1"/>
  <c r="G107" i="1"/>
  <c r="G108" i="1"/>
  <c r="G109" i="1"/>
  <c r="G110" i="1"/>
  <c r="G111" i="1"/>
  <c r="G112" i="1"/>
  <c r="G114" i="1"/>
  <c r="G115" i="1"/>
  <c r="G117" i="1"/>
  <c r="G118" i="1"/>
  <c r="G119" i="1"/>
  <c r="G120" i="1"/>
  <c r="G121" i="1"/>
  <c r="G122" i="1"/>
  <c r="G123" i="1"/>
  <c r="G124" i="1"/>
  <c r="G125" i="1"/>
  <c r="G126" i="1"/>
  <c r="G127" i="1"/>
  <c r="G128" i="1"/>
  <c r="G129" i="1"/>
  <c r="G130" i="1"/>
  <c r="G131" i="1"/>
  <c r="G133" i="1"/>
  <c r="G140" i="1"/>
  <c r="G141" i="1"/>
  <c r="G142" i="1"/>
  <c r="G143" i="1"/>
  <c r="G144" i="1"/>
  <c r="G145" i="1"/>
  <c r="G146" i="1"/>
  <c r="G147" i="1"/>
  <c r="G148" i="1"/>
  <c r="G149" i="1"/>
  <c r="G150" i="1"/>
  <c r="G151" i="1"/>
  <c r="G155" i="1"/>
  <c r="G159" i="1"/>
  <c r="G98" i="1"/>
</calcChain>
</file>

<file path=xl/sharedStrings.xml><?xml version="1.0" encoding="utf-8"?>
<sst xmlns="http://schemas.openxmlformats.org/spreadsheetml/2006/main" count="1294" uniqueCount="802">
  <si>
    <t>Бриллиантовый зеленый</t>
  </si>
  <si>
    <t>Натрия хлорид</t>
  </si>
  <si>
    <t>Тримеперидин</t>
  </si>
  <si>
    <t>раствор для инъекций 2% 1 мл</t>
  </si>
  <si>
    <t>Фентанил</t>
  </si>
  <si>
    <t>раствор для инъекций 0,005% 2 мл</t>
  </si>
  <si>
    <t>Сыворотка противостолбнячная</t>
  </si>
  <si>
    <t>Очищенная, концентрированная, жидкая, раствор  внутримышечного и подкожного ведения 3000 МЕ, амп 1 доза в комплекте с сывороткой лошадинной очищенной разведенной 1:100,   №5</t>
  </si>
  <si>
    <t xml:space="preserve">Сыворотка  противогангренозная поливалентная лошадиная </t>
  </si>
  <si>
    <t>очищенная, концентрированная, жидкая, раствор для инъекций 30 тыс МЕ, амп 1 доза в комплекте с сывороткой лошадинной очищенной разведенной 1:100, амп 1 мл, №1</t>
  </si>
  <si>
    <t>раствор, 1% -  200 мл</t>
  </si>
  <si>
    <t>Глицерин</t>
  </si>
  <si>
    <t>стерильный, 200 мл</t>
  </si>
  <si>
    <t>Калия хлорид</t>
  </si>
  <si>
    <t>раствор дял инфузий 4% - 200 мл</t>
  </si>
  <si>
    <t xml:space="preserve">Муравьиная кислота </t>
  </si>
  <si>
    <t xml:space="preserve"> 85% ИМП. (ЧИСТЫЙ)</t>
  </si>
  <si>
    <t>раствор для инъекции 3% - 200 мл</t>
  </si>
  <si>
    <t>раствор для инъекции 0,45% - 200 мл</t>
  </si>
  <si>
    <t>Натрия гидрокарбонат</t>
  </si>
  <si>
    <t>4% - 200 мл</t>
  </si>
  <si>
    <t>Вода очищенная стерильная 200,0</t>
  </si>
  <si>
    <t>раствор для инъекций 200 мл</t>
  </si>
  <si>
    <t>10% - 400 мл</t>
  </si>
  <si>
    <t>Прокаин</t>
  </si>
  <si>
    <t>раствор для инъекций 0,5%  - 400 мл</t>
  </si>
  <si>
    <t>раствор для инъекций 0,5%  - 200 мл</t>
  </si>
  <si>
    <t>раствор для инъекций 1% - 200 мл</t>
  </si>
  <si>
    <t>Перекись водорода</t>
  </si>
  <si>
    <t xml:space="preserve">раствор, 3% </t>
  </si>
  <si>
    <t xml:space="preserve">раствор, 6% </t>
  </si>
  <si>
    <t xml:space="preserve">раствор,  33 % </t>
  </si>
  <si>
    <t xml:space="preserve">раствор, 3% - 400 мл </t>
  </si>
  <si>
    <t xml:space="preserve">раствор, 6% - 400 мл </t>
  </si>
  <si>
    <t>Раствор Рингера</t>
  </si>
  <si>
    <t>Фурациллин</t>
  </si>
  <si>
    <t>раствор, 400 мл</t>
  </si>
  <si>
    <t xml:space="preserve">Фенолфталеиновая проба </t>
  </si>
  <si>
    <t xml:space="preserve">Формалин </t>
  </si>
  <si>
    <t>Формалин</t>
  </si>
  <si>
    <t xml:space="preserve">раствор , 40% </t>
  </si>
  <si>
    <t>Дренажная банка большой емкости</t>
  </si>
  <si>
    <t>Назначение: представляет собой систему послеоперационного торакального дренирования, позволяющую удалять воздух и жидкость из плевральной полости. Описание и сотав: Системы торакального дренирования емкостью 2300 мл; 2  соединительные трубки с антиперегибной спиралью и ступенчатым адаптером; 2 петли для подвешивания к кровати, встоенный клапан, заправочная воронка, Клапан автоматического сброса положительного давления позволяет предотвратить напряженный пневмоторакс при нарушениях аспирации.</t>
  </si>
  <si>
    <t xml:space="preserve">Зонд силиконовый для  остановки кровотечения из вен пишевода, варикозно расширенных аен при портальной гипертензии хирургических отд. Зонд выполнен в виде гладкой трехканальнойтрубки. Имеющей с одно конца наконечника и два фиксировано раздлувающихся баллона, а другого конца -узел разведения каналов зондов, наружный 0 трубчатого элемента Длина боллона раздутом состоянии ЗСКП 18-16 мм, 1000мм не менее 30 мм  </t>
  </si>
  <si>
    <t>Зонд силиконовый для декомпрессии жлудочно-кишечного тракта, №24 длина 3000 мм. Имеет 25 отверстии расположенные по спирали</t>
  </si>
  <si>
    <t>Канюля для периферических вен</t>
  </si>
  <si>
    <t>размер  G18</t>
  </si>
  <si>
    <t>Катетер  Фолея</t>
  </si>
  <si>
    <t xml:space="preserve">Катетер  Фолея </t>
  </si>
  <si>
    <t xml:space="preserve"> №16</t>
  </si>
  <si>
    <t xml:space="preserve"> №18</t>
  </si>
  <si>
    <t xml:space="preserve"> №20</t>
  </si>
  <si>
    <t xml:space="preserve"> №22</t>
  </si>
  <si>
    <t xml:space="preserve"> №24</t>
  </si>
  <si>
    <t xml:space="preserve"> №26</t>
  </si>
  <si>
    <t>Игла для ВЛОК</t>
  </si>
  <si>
    <t>Игла для внутривенного лазерного облучения крови - полироник КИВЛ - 01 (насадка одноразовая)</t>
  </si>
  <si>
    <t>Артериальный катетер</t>
  </si>
  <si>
    <t xml:space="preserve">Комплект 1 просветных катетеров для катетеризации центральных вен </t>
  </si>
  <si>
    <t>Предназначены для катетеризации центральных вен (подключичной, яремной) по методике Сельдингера Состав: - катетер трехходовой полиуретановый с фиксирующим устройством 7,5Frx20см,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</si>
  <si>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 xml:space="preserve">Комплект 2 просветных катетеров для катетеризации центральных вен </t>
  </si>
  <si>
    <t xml:space="preserve">Комплект 4 просветных катетеров для катетеризации центральных вен </t>
  </si>
  <si>
    <t>Кружка Эсмарха</t>
  </si>
  <si>
    <t>объем 2,0 литра,одноразовые</t>
  </si>
  <si>
    <t>Мочеприемник</t>
  </si>
  <si>
    <t>Нить стерильная хирургическая  рассасывающийся</t>
  </si>
  <si>
    <t>Нить хирургическая капроновая  не рассасывающаяся полиамидная синтетическая c атравматическими иглами 22 мм- 26 мм 2/0, 3/,0 ,4/0 длиной нити 75 см</t>
  </si>
  <si>
    <t>Нить хирургическая капроновая  не рассасывающаяся полиамидная синтетическая без иглы</t>
  </si>
  <si>
    <t xml:space="preserve">Нить хирургический нерассасывающийся материал Пролен  </t>
  </si>
  <si>
    <t>Термометр</t>
  </si>
  <si>
    <t>медицинский ртутный, ударопрочный с защитным полимерным покрытие. Начальное значение шкалы 35°Конечное значение шкалы 42°Диапазон измерения от 35° до 42°.</t>
  </si>
  <si>
    <t xml:space="preserve">Трубка трахеостомическая </t>
  </si>
  <si>
    <t>Шприц Жанэ</t>
  </si>
  <si>
    <t xml:space="preserve">однократного применения для отсасывания различных жидкостей из организма и промывания полостей пациента, а также для проведения энтерального питания, трехдетальный 150 мл. Тип 3-хдетальный концентрический
</t>
  </si>
  <si>
    <t>Шприц одноразовый</t>
  </si>
  <si>
    <t>2 мл 3-х компонентные</t>
  </si>
  <si>
    <t>5 мл 3-х компонентные</t>
  </si>
  <si>
    <t>10 мл 3-х компонентные</t>
  </si>
  <si>
    <t>20 мл 3-х компонентные</t>
  </si>
  <si>
    <t>Электрод одноразовый</t>
  </si>
  <si>
    <t>одноразовый для ЭКГ</t>
  </si>
  <si>
    <t>Биксы металлические (Коробка стерилизационные) КСК - 9</t>
  </si>
  <si>
    <t>Стерилизационный контейнер из нержавеющей стали объемом 9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9 Диаметр (мм) 290±10
Высота (мм) 175±5 Кол-во замков (шт) 2
Установленная безотказная наработка на отказ не менее (циклов) 320 Наработка на отказ не менее (циклов) 650 Размеры с упаковкой, мм 310×310×190 Масса не более (кг) 2,5
Гарантийный срок эксплуатации со дня продажи (лет) 2</t>
  </si>
  <si>
    <t>Биксы металлические (Коробка стерилизационные) КСК - 12</t>
  </si>
  <si>
    <t xml:space="preserve">Стерилизационный контейнер из нержавеющей стали объемом 12 литров предназначен для стерилизации необходимых изделий в медицинских учреждениях и их сохранности в стерильном виде в течение 20 суток. Условный объем (дм³) 12 Диаметр (мм) 315±5 Высота (мм) 
190±5 Диаметр отверстий (мм) 6 Кол-во замков шт) 1 Установленная безотказная наработка на отказ не менее (циклов) 320
Наработка на отказ не менее (циклов) 650
Масса медицинского бикса D-12 не более (кг) 1,5
Гарантийный срок эксплуатации со дня продажи (лет) 2 </t>
  </si>
  <si>
    <t>Биксы металлические (Коробка стерилизационные) КСК - 18</t>
  </si>
  <si>
    <t>Изготовливается контейнер из нержавеющей стали КСК-18 способна сохранять стерильность обработанных изделий в течение 20 суток. подходит для стерилизаторов следующих типов: ВК-75-01, ВП-0,1/75, ГК-100-3 (4,5); объем 18 дм3; диаметр 390 мм; высота 175 мм; масса не более 3 кг.</t>
  </si>
  <si>
    <t>Кленка медицинская, подкладная</t>
  </si>
  <si>
    <t>Клеенка подкладная с односторонним резиновым покрытием изготавливается путем нанесения резины на хлопчатобумажную основу (Мадапола́м) или синтетическую (полиэфирно-вискозную) ткань шириной 80-90 см, с применением различных пигментных оттенков (оранжевого, зеленого, белого, серого и др.), имеющей соответствующее разрешения органов здравоохранения.</t>
  </si>
  <si>
    <t>Гигрометры ВИТ изготавливаются по ТУ25-11.1645-84 и представляют собой пластиковое  основание, на котором закреплены температурная шкала и два капилляра, резервуар одного из которых увлажняется фитилем из ткани, опущенным в питатель с водой, а также таблица для определения относительной влажности воздуха по разнице показаний «сухого» и «увлажненного»;  шкальная пластина и таблица выполненны из металла</t>
  </si>
  <si>
    <t>Судно подкладное полимерное изготавливается из медицинского полипропилена, оно очень легкое и удобно в применении, его поверхность при соприкосновении с телом быстро приобретает его температуру (эффект "теплого материала"), изделие хорошо очищается, быстро и легко дезинфицируется, имеет различные цвета от белого до светло-коричневого.</t>
  </si>
  <si>
    <t>Утка мужская пластмассовая 1 л с крышкой и ручкой</t>
  </si>
  <si>
    <t>Емкость пластмассовая из полипропилена с широким горлом 1 л, с горизонтальной и вертикальной градуировкой и крышкой. </t>
  </si>
  <si>
    <t>Носовая кислородная магистраль одноразовый</t>
  </si>
  <si>
    <t>Носовая кислородная магистраль с мягкими изогнутыми зубцами 2100 мм взрослая</t>
  </si>
  <si>
    <t>Магистрал с колоколом средного объема</t>
  </si>
  <si>
    <t>Аутотрансфузии Cell Savera 5, Магистрал с колоколом средного объема 125мл .код REF-261</t>
  </si>
  <si>
    <t>Магистрал аспирация и антикагуляции МТ-00208</t>
  </si>
  <si>
    <t>Аутотрансфузии Cell Savera 5, Магистрал аспирация и антикагуляции МТ-00208.</t>
  </si>
  <si>
    <t xml:space="preserve">Резервуар мягкий коллекторный REF-00240 МТSА </t>
  </si>
  <si>
    <t>Аутотрансфузии Cell Savera 5, Резервуар мягкий коллекторный REF-00240 МТSА</t>
  </si>
  <si>
    <t>Ёмкости-контейнеры полимерные для дезинфекции и предстерилизационной обработки медицинских изделий с принадлежностями (ЕДПО-3)</t>
  </si>
  <si>
    <t>Изготовлены из прочных химически стойких нетоксичных пластиков: полистирола (ЕДПО-10Д-01) и полипропилена (ЕДПО-02).</t>
  </si>
  <si>
    <t>Ёмкости-контейнеры полимерные для дезинфекции и предстерилизационной обработки медицинских изделий с принадлежностями (ЕДПО-5)</t>
  </si>
  <si>
    <t>Ёмкости-контейнеры полимерные для дезинфекции и предстерилизационной обработки медицинских изделий с принадлежностями (ЕДПО-10)</t>
  </si>
  <si>
    <t>Емкость для хранения термометров ЕХТ</t>
  </si>
  <si>
    <t>Бумага для ЭКГ</t>
  </si>
  <si>
    <t>Бумага для для УЗИ</t>
  </si>
  <si>
    <t>110 см х 20 м</t>
  </si>
  <si>
    <t>Презервати́в медицинское изделие</t>
  </si>
  <si>
    <t>они надеваются на датчики аппаратов ультразвуковой диагностики при введении датчиков ректально (в прямую кишку) и вагинально </t>
  </si>
  <si>
    <t>Гел для УЗИ</t>
  </si>
  <si>
    <t>5 литр</t>
  </si>
  <si>
    <t>Корцанг</t>
  </si>
  <si>
    <t xml:space="preserve">Зажим изогнутый </t>
  </si>
  <si>
    <t xml:space="preserve">Зажим прямой </t>
  </si>
  <si>
    <t>Зажим артериальный 1*2 зубый зубчатый прямой 150 мм </t>
  </si>
  <si>
    <t>Корцанг изогнутый</t>
  </si>
  <si>
    <t>хирургический инструмент для захватывания и подачи стерильных инструментов и перевязочного материала, представляющий собой зажим с кремальерой, длинными изогнутыми браншами и овальными губками с насечкой 250 мм</t>
  </si>
  <si>
    <t>Крючок трахеотомический  200 мм</t>
  </si>
  <si>
    <t>однозубый острый крючок, инструмент для захвата, подтягивания и фиксации трахеи при хирургических операциях на гортани и трахее</t>
  </si>
  <si>
    <t>Зажим к/о типа "Москит", прямой, 152 мм.</t>
  </si>
  <si>
    <t>зажим кровоостанавливающий: общее наименование хирургических зажимов для пережатия кровеносных сосудов с целью временной остановки кровотечения; зажимы кровоостанавливающие имеют рабочие губки с мелкой насечкой и конической наружной поверхностью</t>
  </si>
  <si>
    <t>Лоток почкаобразный ЛМП 260</t>
  </si>
  <si>
    <t>Лотки медицинские почкообразные изготовлены из высококачественной нержавеющей стали, устойчивой к дезинфицирующим растворам и действию высоких температур. 260 мм/160 мм/32 мм, 0,5 литр</t>
  </si>
  <si>
    <t>Иглодержатеь</t>
  </si>
  <si>
    <t>Инструмент выполнен из нержавеющей стали и имеет эргономичную форму для удобного расположения в руке 200 мм</t>
  </si>
  <si>
    <t>Пинцет хирургический 250 мм</t>
  </si>
  <si>
    <t xml:space="preserve">Термографическая медицинская пленка  </t>
  </si>
  <si>
    <t>Кассеты   для рентген пленок 30х40</t>
  </si>
  <si>
    <t>Кассеты и экраны рентгеновские – изделия медицинского назначения, предназначенные для использования с пленками рентгеновскими при проведении рентгенологических исследований.</t>
  </si>
  <si>
    <t>Кассеты   для рентген  пленок  24Х30</t>
  </si>
  <si>
    <t>Рентгензащита для шеи и щитовидной железы, ВР-0,35 средний, Pb 0,35 для 100 кВ</t>
  </si>
  <si>
    <t>Размер 38-46, Длина воротника - 30 см; ширина - 30 см, ВР-0,35 средний, Pb 0,35 для 100 кВ</t>
  </si>
  <si>
    <t>Рентгенозащитный халат ХРЗ-0,35/0,25 средний, Pb 0,35 спереди и Pb 0,25 сзади</t>
  </si>
  <si>
    <t>Длина халата от середины плеча до нижнего края – 110 см.  размер – MM (46-54), LM (56-60).</t>
  </si>
  <si>
    <t>Рассеивающий REM - электрод с гидрогелем для взрослых (возвратный) Е7507</t>
  </si>
  <si>
    <t>Для пациентов с массой тела более 13,6 кг,  Кабель 2,7 м/4,6 м,  Площадь пластины 114 х 183 мм, Не содержит ПВХ и латекса, Для генераторов с функцией RECQM (функция контроля контакта рассеивающего электрода и пациента)</t>
  </si>
  <si>
    <t>Клипсы титановые хирургические средне-большие стерильные для лапароскопических операций типа LT-300.</t>
  </si>
  <si>
    <t>Лигирующие нерассасываемые полимерные клипсы Hem-o-lok WK544240  для сосудов и тканей: 5-13 мм. по 6 клипс в каждом</t>
  </si>
  <si>
    <t>Изготовлены из нерассасывающегося биоинертного полимера</t>
  </si>
  <si>
    <t>Лигирующие нерассасываемые полимерные клипсы Hem-o-lok WK544250 для сосудов и тканей: 7-16 мм. по 6 клипс в каждом</t>
  </si>
  <si>
    <t>Клипсы титановые хирургические, в картридже по 6 клипс</t>
  </si>
  <si>
    <t>Лигирующая  клипса титановая HorizonSMALL №5</t>
  </si>
  <si>
    <t>Нить хирургическая ПДС мононить, цвет фиолетовый, условный размер 6/0 длиной 70 см, две иглы колющие 9,3 мм  Z1702Н</t>
  </si>
  <si>
    <t>Сетка полипропиленовая хирургическая стандартный, размер 15 см х 15 см</t>
  </si>
  <si>
    <t>Сетка состоит из нерассасывающихся волокон, изготовленных из изотактического кристаллического стереоизомера полипропилена, синтетического линейного полиолефина (C3H6)n</t>
  </si>
  <si>
    <t>Сетка полипропиленовая хирургическая стандартный, размер 30 см х 30 см</t>
  </si>
  <si>
    <t>Нить хирургический рассасывающий (кетгут) с атравматической иглой размер (USP) - 3/0, 5/0, длина 75 см. Игла длиной 20 мм -25 мм с изгибом 1/2 окружности.</t>
  </si>
  <si>
    <t>высококачественная органика животного происхождения, является рассасывающимся шовным хирургическим материалом. </t>
  </si>
  <si>
    <t>Центральный венозный катетер (для гемодиализа)</t>
  </si>
  <si>
    <t xml:space="preserve">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- 8, 9, 12, 14 Fr.              Состав набора: катетер, проводник 0,035 дюйм Х 60, 68 см с прямым и j-образным кончиком.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t>
  </si>
  <si>
    <t>Сосудистый протез POLYMAILLE C бифуркационный</t>
  </si>
  <si>
    <t>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Внутренний диаметр основной части (мм) x диаметр браншей (мм): 12х6х6, 14x7х7, 16x8х8; 18x9х9; 20x10х10; длина (см): 50. Размеры по заявке заказчика.Совместимость с различным шовным материалом.коллагеном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t>
  </si>
  <si>
    <t>Наборы турникетов SURE-SNARE</t>
  </si>
  <si>
    <t>В наборы входят трубки красного цвета различной длины с пробкой на одном конце. Пробка фиксирует шовную нить в трубке с одного конца, и зажим при этом не требуется.</t>
  </si>
  <si>
    <t>Медицинская силиконовая Поверхностная петля</t>
  </si>
  <si>
    <t>Силиконовые сосудистые соединения с CE и ISO, хирургические циферблаты для сосудов, красные, синие, желтые, белые, стерионные циферблаты для сосудов</t>
  </si>
  <si>
    <t>Наконечники отсосы одноразовые</t>
  </si>
  <si>
    <t>Наконечники отсосы многоразовые</t>
  </si>
  <si>
    <t>Аортовыкусыватель (перфоратор) стерильный одноразовый</t>
  </si>
  <si>
    <t>размеры №3, №4</t>
  </si>
  <si>
    <t>Одноразовые стерильные карандаши с ручным  управлением;  длину кабеля и клеммный разъем. - Доступны в виде отдельных карандашей и в комплекте (карандаш + холтер)</t>
  </si>
  <si>
    <t>Биполярный кабель, для пинцетов BOWA сплоским коннектром.двух-пиновый 28мм,L=4.5м</t>
  </si>
  <si>
    <t>Пинцет состоит из двух изолированных бранш. На дистальном конце бранш имеются неизолированные кончики для захвата тканей. На проксимальном конце расположен соединитель для кабеля биполярного выхода ВЧ аппарата.</t>
  </si>
  <si>
    <t>Ручки (держатели электродов) электрохиругичнские, стерильные одноразовые</t>
  </si>
  <si>
    <t>Трехкнопочное управление резанием, коагуляцией, режимом гемостатической диссекции, кабель 3 м</t>
  </si>
  <si>
    <t>Монополярный электрод-шарик удлиненный 165 мм</t>
  </si>
  <si>
    <t>№</t>
  </si>
  <si>
    <t>Наименование ЛС и МИ</t>
  </si>
  <si>
    <t>Единица измерения</t>
  </si>
  <si>
    <t>количество</t>
  </si>
  <si>
    <t>сумма</t>
  </si>
  <si>
    <t>ампула</t>
  </si>
  <si>
    <t>Лекарственная форма, дозировка, концентрация, объем</t>
  </si>
  <si>
    <t>Предельная цена  в рамках ГОБМП и системе ОСМС, за единицу измерения</t>
  </si>
  <si>
    <t>шт</t>
  </si>
  <si>
    <t>Раствор для наружного применения, 70%, 90 мл, №1</t>
  </si>
  <si>
    <t>кг</t>
  </si>
  <si>
    <t>флакон</t>
  </si>
  <si>
    <t>упаковка</t>
  </si>
  <si>
    <t>раствор, 1% - 100 мл</t>
  </si>
  <si>
    <t>нестерильные 100,0</t>
  </si>
  <si>
    <t>метр</t>
  </si>
  <si>
    <t xml:space="preserve">Мочеприемник имеет нанесенную на него градуировку мл. Прикроватный и оснащен кранами для слива мочи и трубкой с универсальной насадкой для любого типа уретрального катетера. </t>
  </si>
  <si>
    <t>стерильный, однократного применения, с размерами лезвий малые/мини/короткие/длинные № 1G, 2G, 3G, 4G, 5G, 8G, 9, 10, 10A, 10B, 10G, 10S, 11, 11K, 11P, 12, 12B, 12D, 12G, 13, 14, 15, 15A, 15B, 15C, 15G, 15T, 16, 17, 18, 19, 20, 21, 22, 22A, 22B, 23, 24, 25, 25A в упаковке №10 Варианты исполнения МАЛЫЙ СКАЛЬПЕЛЬ стерильный однократного применения</t>
  </si>
  <si>
    <t>Скальпель стерильный, однократного применения</t>
  </si>
  <si>
    <t>Трубка трахеостомическая c манжетой, пласмассовая  однократного применения, стерильная, размером (мм) №8, №9 для взрослых</t>
  </si>
  <si>
    <t>канистра</t>
  </si>
  <si>
    <t>Средне-большие (не менее 8.7 мм после сжатия), в магазине 6 шт. (типа LT300)</t>
  </si>
  <si>
    <t xml:space="preserve">с манжетой стерильная, однократного применения размерами (I.D): 6.0; 7.0; 7.5; 8.0; 8.5; </t>
  </si>
  <si>
    <t>Трубка эндотрахеальная с манжетой</t>
  </si>
  <si>
    <t>комплект</t>
  </si>
  <si>
    <t>стерильная, размер №5  длина нити 20 м</t>
  </si>
  <si>
    <t>Тонометр механический со встроенным стетоскопом</t>
  </si>
  <si>
    <t>Противопыльная сеточка на нагнетателе и фитинге. Стандартная нейлоновая манжета размером 22 - 32 см. Металлический манометр с возможностью калибровки. Встроенный стетоскоп. Плавная регулировка выпуска воздуха</t>
  </si>
  <si>
    <t>Подкладное судно пластиковое</t>
  </si>
  <si>
    <t>Гигрометр психрометрический ВИТ-2</t>
  </si>
  <si>
    <t>Оригинальный шприц Перфузор® 50 мл</t>
  </si>
  <si>
    <t xml:space="preserve">Изготовлен из полипропилена. Кристально прозрачный цилиндр. Контрастная градуировка в мл. Нестираемая разметка. Идеальная читаемость. Коаксиальный наконечник с соединением Люэр лок для игл или других медицинских принадлежностей (инфузионных линий). Шток имеет овальный упор для удобства использования и предотвращения вращения. Минимальный остаточный объем. Поршень из синтетического материала (не содержит натуральный латекс) с двумя уплотнительными кольцами для медленной аспирации или введения лекарств. Имеются модели с аспирационными иглами. Аспирационные иглы со встроенным фильтром тонкой очистки 15 мкм </t>
  </si>
  <si>
    <t>"БЕКІТЕМІН"</t>
  </si>
  <si>
    <t>Бас дәрігер А.А. Донбай</t>
  </si>
  <si>
    <t>_____________________</t>
  </si>
  <si>
    <t>Шымкент қалалық денсаулық сақтау басқармасының шаруашылық жүргізу құқығындағы «№1 қалалық клиникалық аурухана» мемлекеттік коммуналдық кәсіпорны  2023 жылға арналған тегін медициналық көмектің кепілдік берілген көлемнің шеңберінде және әлеуметтік медициналық сақтандыру жүйесінде, сатып алынатын дәрілік затар, медициналық бұйымдардың алдын ала тапсырысы.</t>
  </si>
  <si>
    <t>Раствор для инъекций 40 мг/ мл, 1,7 мл</t>
  </si>
  <si>
    <t>картридж</t>
  </si>
  <si>
    <t>Марля медицинская</t>
  </si>
  <si>
    <t>Плотность полотна – 26-28 г/м2; Ширина полотна – 90 см; · Цвет – белый.</t>
  </si>
  <si>
    <t>Зонд силиконовый для остановки кровотечения из вен пищевода по типу зонда Блэкмора</t>
  </si>
  <si>
    <t>Зонд силиконовый одноканальный для тотальной декомпресии ЖКТ с наконечником в виде отливы дл.3000 мм</t>
  </si>
  <si>
    <t>Сбалансированная продукт  для энтерального  зондового питания 500 мл</t>
  </si>
  <si>
    <t>Стандартная нейлоновая манжета размером 22 - 32 см.</t>
  </si>
  <si>
    <t>Раствор для внутривенного введения, 100 мг/мл, 5 мл</t>
  </si>
  <si>
    <t>Зеркало ректальное двухстворчатое со сплошными губками 3-61</t>
  </si>
  <si>
    <t>Корцанг прямой, 260 мм. Щ-20-1 П</t>
  </si>
  <si>
    <t>Иглодержатель общехирургический 120 мм, И-241</t>
  </si>
  <si>
    <t>Пинцет анатомический 200 мм ПМ-12П</t>
  </si>
  <si>
    <t>Пинцет анатомический 150 мм ПМ-11П</t>
  </si>
  <si>
    <t>Зонд хирургический пуговчатый 2-х сторонный 16х1,5 ЗН-10П</t>
  </si>
  <si>
    <t>Зажим для прикрепления операционного белья к коже, 90 мм К-132 П</t>
  </si>
  <si>
    <t>Ножницы для рассечения мягких тканей в глубоких полостях вертикально изокнутый 230 мм</t>
  </si>
  <si>
    <t>Щипцы полипные окончатые 225х13 Щ-34</t>
  </si>
  <si>
    <t> С18-103-33 (ЭМ-188) Наконечник отсоса по Pool. Длина 330 мм, диам. 10 мм</t>
  </si>
  <si>
    <t>Для рентгеннографии DRAYSTAR DT2B размерами 35х43 №100</t>
  </si>
  <si>
    <r>
      <t>Для рентгеннографии DRAYSTAR DT2B размерами 20х25 №101</t>
    </r>
    <r>
      <rPr>
        <sz val="11"/>
        <color theme="1"/>
        <rFont val="Calibri"/>
        <family val="2"/>
        <charset val="204"/>
        <scheme val="minor"/>
      </rPr>
      <t/>
    </r>
  </si>
  <si>
    <t>Резка коагуляционная одноразовая, стерильная</t>
  </si>
  <si>
    <t>кровоостанавливающий зажим с длинными узкими рабочими губками, имеющими острые зубцы, причем единственный зубец одной губки входит между двумя зубцами второй губки. 150 мм</t>
  </si>
  <si>
    <t>57 мм*23м*12 мм</t>
  </si>
  <si>
    <t>нержавеющая сталь, длина 130 мм. Многоразовый</t>
  </si>
  <si>
    <t>нержавеющая сталь, длина 200 мм, Многоразовый</t>
  </si>
  <si>
    <t>нержавеющая сталь, длина 150 мм. Многоразовый</t>
  </si>
  <si>
    <t>нержавеющая сталь, 2-х сторонный 16х1,5 ЗН-10П. Многоразовый</t>
  </si>
  <si>
    <t>нержавеющая сталь, ддлина 90 мм. Многоразовый</t>
  </si>
  <si>
    <t>нержавеющая сталь, длина 230 мм. Многоразовый</t>
  </si>
  <si>
    <t>Артикаин 4%  с эпинефрином 1:100.000</t>
  </si>
  <si>
    <t>размер  G14-16</t>
  </si>
  <si>
    <t>размер  G20-22-24-26</t>
  </si>
  <si>
    <t>Кассеты   для рентген  пленок  18Х24</t>
  </si>
  <si>
    <t>Этанол (спирт этиловый)</t>
  </si>
  <si>
    <t>Набор состоит из двух шприцев по 200 мл и трубки для заполнения рентгенконтрастным веществом и спиральной линией высокого давления с двумя встроенными антирефлюксными клапанами. </t>
  </si>
  <si>
    <t>штук</t>
  </si>
  <si>
    <t xml:space="preserve">Гадоксетовая  кислота </t>
  </si>
  <si>
    <t>раствор для внутривенного введения 0,25 ммоль шприцы 10 мл</t>
  </si>
  <si>
    <t>шприц</t>
  </si>
  <si>
    <t>Кассеты для рентген пленок 18х24</t>
  </si>
  <si>
    <t>Пинцет хирургический: пинцет для прочного удержания захваченной ткани, одна бранша которого имеет на конце два зубца, а вторая - один зубец, совмещающийся при смыкании пинцета с впадиной между зубцами первой бранши</t>
  </si>
  <si>
    <t>ПДС - Синтетическая рассасывающаяся мононить состоит из 100% полидиоксанона. Цвет фиолетовый</t>
  </si>
  <si>
    <t>Зонд ушной с навивкой З-171</t>
  </si>
  <si>
    <t>общая длина 140 мм из нержавеющей стали</t>
  </si>
  <si>
    <t xml:space="preserve">Зонд хирургический (носовой с навивкой) </t>
  </si>
  <si>
    <t>общая длина 142 мм, диаметр 1,6 мм из нержавеющей стали</t>
  </si>
  <si>
    <t>Пинцет анатомический глазной прямой</t>
  </si>
  <si>
    <t>общая длина 100 мм из нержавеющей стали</t>
  </si>
  <si>
    <t xml:space="preserve">Пинцет ушной - штыковидный </t>
  </si>
  <si>
    <t>Инструмент для ринопластики, пинцет из нержавеющей стали, неинвазивный носовой пинцет, пинцет в форме пистолета</t>
  </si>
  <si>
    <t>общая длина 16 см из нержавеющей стали</t>
  </si>
  <si>
    <t xml:space="preserve">шт </t>
  </si>
  <si>
    <t xml:space="preserve">Игла Куликовского </t>
  </si>
  <si>
    <t>для прокола гайморовой полости и-44в, длина 110 мм</t>
  </si>
  <si>
    <t>Бинт нестерильный</t>
  </si>
  <si>
    <t>7*14</t>
  </si>
  <si>
    <t>Бинт стерильный</t>
  </si>
  <si>
    <t>нержавеющая сталь, винтовой замок с двойной передачей, длина 160 мм. Многоразовый</t>
  </si>
  <si>
    <t>нержавеющая сталь для захватывания перевязочных материалов, извлечения инородных тел.длина 260 мм.</t>
  </si>
  <si>
    <t>материал: нержавеющая сталь, диаметр шарика 4 мм, посадочный диаметр 2.4 мм. Многоразовый</t>
  </si>
  <si>
    <t xml:space="preserve">Материал: нержавеющая сталь, Общая длина 200 мм Ширина губок 25 мм, высота губок 96 мм </t>
  </si>
  <si>
    <t>нержавеющая сталь. длина 120 мм.</t>
  </si>
  <si>
    <t>нержавеющая сталь, длина 120 мм. Многоразовый</t>
  </si>
  <si>
    <t>нержавеющая сталь, медицинские щипцы, рабочие части которых имеют овальное зубчатое исполнение с отверстиями.Многоразовый</t>
  </si>
  <si>
    <t>110 мм*30 м*12мм</t>
  </si>
  <si>
    <t>210 мм*20 м*16 мм</t>
  </si>
  <si>
    <t>G 27 x 3,5", 0,42 x 88 мм  для спинномозговой анестезии и люмбальной пункции со срезом типа "Квинке" ,прозрачный павильон-призма для идентификации СМЖ, (серый)</t>
  </si>
  <si>
    <t>G 25 x 3,5", 0,5 x 88 мм  для спинномозговой анестезии и люмбальной пункции со срезом типа "Квинке" ,прозрачный павильон-призма для идентификации СМЖ, (оранжевый)</t>
  </si>
  <si>
    <t>Мини-Спайк, фильтр- канюля для аспирации и инъекции в мультидозные флаконы</t>
  </si>
  <si>
    <t>Спинальные иглы</t>
  </si>
  <si>
    <r>
      <t>стандартный наконечник с антибактериальным воздущным фильтром 0,45 µ</t>
    </r>
    <r>
      <rPr>
        <i/>
        <sz val="8"/>
        <color theme="1"/>
        <rFont val="Times New Roman"/>
        <family val="1"/>
        <charset val="204"/>
      </rPr>
      <t>м, зеленый</t>
    </r>
  </si>
  <si>
    <r>
      <rPr>
        <sz val="8"/>
        <color rgb="FF000000"/>
        <rFont val="Times New Roman"/>
        <family val="1"/>
        <charset val="204"/>
      </rPr>
      <t> Наконечник отсоса по</t>
    </r>
    <r>
      <rPr>
        <b/>
        <i/>
        <sz val="8"/>
        <color rgb="FF000000"/>
        <rFont val="Times New Roman"/>
        <family val="1"/>
        <charset val="204"/>
      </rPr>
      <t> Янкауэр с шариком загнутый</t>
    </r>
    <r>
      <rPr>
        <sz val="8"/>
        <color rgb="FF000000"/>
        <rFont val="Times New Roman"/>
        <family val="1"/>
        <charset val="204"/>
      </rPr>
      <t> 78-1100</t>
    </r>
  </si>
  <si>
    <t>Пинцет биполярный прямой, 8мм х 1 мм длина 190 мм</t>
  </si>
  <si>
    <t>№12</t>
  </si>
  <si>
    <t>№14</t>
  </si>
  <si>
    <t>Проволока ортодонтическая диаметр 0,8 мм</t>
  </si>
  <si>
    <t>несетрильные, нержавеющии сталь в пакетике 5м.</t>
  </si>
  <si>
    <t>Проволока стоматологическая диаметр 0,3 мм</t>
  </si>
  <si>
    <t>катушка 5 кг. Нестерильные, нержавеющий сталь</t>
  </si>
  <si>
    <t xml:space="preserve">Иглы карпульные 
</t>
  </si>
  <si>
    <t>стерильные одноразовые 12mm*0.31 30G (уп 100шт).</t>
  </si>
  <si>
    <t>Мешок АМБУ ручной, для взрослых, одноразовый, V 1500 мл, с резервуарным мешком из ПХВ, кислородной линией 2, маской</t>
  </si>
  <si>
    <t>Полноценный мешок АМБУ состоит из 7 частей: маски, основного вентиляционного и резервного мешков, системы клапанов и ниппеля.</t>
  </si>
  <si>
    <t>Датчик инвазивного давления BD одноканальный</t>
  </si>
  <si>
    <t>Сменные одноразовые датчики для измерения инвазивного давления различных стандартов, одноканальные. Содержат все необходимые комплектующие.  Датчики подключаются к монитору через удлинительный кабель. В наличии имеются кабели для различных марок медицинской техники (Nihon Kohden), которые позволят подключить предлагаемые датчики с обеспечением совместимости.</t>
  </si>
  <si>
    <t>Система для нагревания физрастворов DI-60HL</t>
  </si>
  <si>
    <t>Одноразовый набор для нагревания, стерильный, поток 30 1100 мл/мин</t>
  </si>
  <si>
    <t>набор</t>
  </si>
  <si>
    <t>Дискофикс С-3, синий, 3-ходовой кран 360*, без ПВХ и латекса</t>
  </si>
  <si>
    <t>Стерильный одноразовый повышенная механическая и химическая устойчивость, для инфузионных терапии и мониторинга, винтовые соединения</t>
  </si>
  <si>
    <t xml:space="preserve">Транексамовая кислота </t>
  </si>
  <si>
    <t xml:space="preserve">Ларингоскоп в комплекте с рукояткий </t>
  </si>
  <si>
    <t>многоразовый</t>
  </si>
  <si>
    <t>Вата медицинская</t>
  </si>
  <si>
    <t xml:space="preserve">Лоток медицинский почкообразный </t>
  </si>
  <si>
    <t>Изготовлен из нетоксичного полимерного материала 600 мл</t>
  </si>
  <si>
    <t>Борная кислота</t>
  </si>
  <si>
    <t>порошок для наружног применения 100,0</t>
  </si>
  <si>
    <t>пакетик</t>
  </si>
  <si>
    <t>Емкость для хранения термометров изготовлена из ударопрочного, химически стойкого нетоксичного полистирола по ГОСТ 28250. Наружные и внутренние поверхности изделия устойчивы к дезинфекции химическим методом по МУ-287-113: 3% раствором перекиси водорода по ГОСТ 177 с добавлением 0,5% синтетического порошкообразного моющего средства по ГОСТ 25644 или 5% раствором хлорамина по ТУ 6-01-4689387-16 или другими разрешенными дезинфицирующими средствами, предназначенными для дезинфекции изделий медицинского назначения</t>
  </si>
  <si>
    <t>АЗОПИРАМ-КОМПЛЕКТ Набор реагентов Чистовье 100 мл</t>
  </si>
  <si>
    <t>для контроля качества предстерилизационной очистки изделий медицинского назначения. Набор рассчитан на приготовление 100 мл рабочего реактива.</t>
  </si>
  <si>
    <t>Индикатор возд. стерилизации МедИС 132/20-1 (1000 тестов) внутренние б/ж</t>
  </si>
  <si>
    <t xml:space="preserve">для паровой стерилизации </t>
  </si>
  <si>
    <t>Крафт бумага</t>
  </si>
  <si>
    <t>высокопрочная обёрточная бумага из слабопроваренной длинноволокнистой сульфатной целлюлозы.плотность 78 гр/м2, ширина 840 мм</t>
  </si>
  <si>
    <t>Нож</t>
  </si>
  <si>
    <t>круглый, 90°,16 см, диам. 2.0 мм</t>
  </si>
  <si>
    <t xml:space="preserve">Молоток, </t>
  </si>
  <si>
    <t>металлический, большая модель, диаметр 30 мм, длина 19, 5 см</t>
  </si>
  <si>
    <t>средние, рабочая длина 9.5 см, с зубчатыми лезвиями</t>
  </si>
  <si>
    <t xml:space="preserve"> прямые, рабочая длина 11 см, размер 0</t>
  </si>
  <si>
    <t xml:space="preserve"> загнутые вверх на 45°, рабочая длина 11 см, размер 2</t>
  </si>
  <si>
    <t xml:space="preserve"> загнутые вверх на 90°, рабочая длина 11 см, размер 1</t>
  </si>
  <si>
    <t xml:space="preserve"> рабочая длина 9 cм, прямые</t>
  </si>
  <si>
    <t>двусторонний, полуострый и тупой, длина 20 см</t>
  </si>
  <si>
    <t>длина 19 см</t>
  </si>
  <si>
    <t>плоское, градуированое, прямое, длина18.5 см, ширина 3 мм</t>
  </si>
  <si>
    <t>для придаточных пазух носа, с устойчивыми браншами, загнутые вверх на 90°, с одной подвижной браншей до 120°, открывающиеся назад, рабочая длина 10 см</t>
  </si>
  <si>
    <t xml:space="preserve"> стандартная модель с подвижными крючками для зубов 744501, используется с языкодержателями 743910-744405</t>
  </si>
  <si>
    <t xml:space="preserve"> размер 4</t>
  </si>
  <si>
    <t>передне-бокового видения 30°, крупноформатная, диам. 4 мм, длина 18 см, автоклавируемая, со встроенным стекловолоконным световодом. Цветовой код: красный.</t>
  </si>
  <si>
    <t>лезвия клювообразной формы, длина разреза 7 мм, рабочая длина 8 см</t>
  </si>
  <si>
    <t xml:space="preserve">Корзинка, металлический поддон, для стерилизации и хранения ушных инструментов, перфорированный, дно с держателями для 16 штыковидных ушных микро инструментов, крышка с силиконовыми мостиками, </t>
  </si>
  <si>
    <t>внешние размеры 250 мм х 240 мм х 40 мм</t>
  </si>
  <si>
    <t>режущие насвозь, для гладкого, тканещадящего разреза, загнутые вверх на 45°, ширина 2.5 мм, рабочая длина 11 см</t>
  </si>
  <si>
    <t xml:space="preserve">Щипцы, антральный выкусыватель, жесткий, продольнорежущий вперед вверх на 65°, </t>
  </si>
  <si>
    <t>размер 3.5 мм х 3.7 мм для удаления мелких костных сегментов в окне придаточных пазух, длина 11 см</t>
  </si>
  <si>
    <t xml:space="preserve">Тубус, для промывания 30°, </t>
  </si>
  <si>
    <t>овальный, 4.8 x 6.0 мм, рабочая длина 14 см, для использования с оптикой HOPKINS 7230 ВA и системой промывки линз</t>
  </si>
  <si>
    <t xml:space="preserve">Контейнер, проволочный, для чистки стерилизации и хранения одного жесткого эндоскопа, с держателем для адаптеров для световода, с силиконовым держателем для оптики и крышкой. </t>
  </si>
  <si>
    <t>Наружные размеры (ш x г x в): 290 x 60 x52 мм. Для жестких эндоскопов диаметром до 5 мм и рабочей длиной 20 см.</t>
  </si>
  <si>
    <t xml:space="preserve">Щипцы, по KUHN-BOLGER, </t>
  </si>
  <si>
    <t>ложкообразные, вертикально открывающиеся, загнутые вверх на 55°, рабочая длина 12 см, диам. бранш 3 мм</t>
  </si>
  <si>
    <t>уп</t>
  </si>
  <si>
    <t>Мочеточниковый двойной J -стент , с двумя открытыми концами, размерами (Fr): 4,8;  длина (см): 16; в наборе с толкателем, 2 зажимами, проводником</t>
  </si>
  <si>
    <t>Двойной J стент серии GDJ в комплекте с красным толкателем, проволочным зеленым направителем (один конец мягкий, другой конец жесткий) и двумя зелеными зажимами. Стент белого цвета  изготовлен из мягкого полиуретана и не содержит латекса. Стент рентгеноконтрастный. Стент предназначен для установки сроком до 30 суток. Стент открытый с обеих сторон. Проксимальный конец стента округленной формы и конусообразным для обеспечения легкого доступа и минимизирования травматизации при введении. На корпусе стента маркеры глубины в виде тонких линий через каждые 1 см и широкие через каждые 5 см длины. Корпус и петли содержат  дренажные отверстия. Внутренний диаметр стента   составляет 15 мм ±1. Наружный диаметр петли стента 18,9 мм ±1. Толкатель длиной 40 см. На дистальном конце стента установлена нейлоновая лигатура. Проволочный направитель выполнен из нержавеющей стали с покрытием PTFE (политетрафторэтилен), длиной 150 см . Стент упакован стерильно в комплекте. Диаметр стента 4,8 Fr. Длина стента 16 см</t>
  </si>
  <si>
    <t>Полу-жесткие щипцы 27425 Р</t>
  </si>
  <si>
    <t>Полужесткие инструменты с использованием универсальными цистоуретерореноскопа для извлечения камней и фрагментов после контактной литотрипсии  полужесткие, с двумя подвижными браншеми  5шр, длина 600мм.</t>
  </si>
  <si>
    <t xml:space="preserve">Режущая петля, монополярная, угловая,24 шр 27050 G </t>
  </si>
  <si>
    <t xml:space="preserve"> Набор инструментов для эндоскопических операций</t>
  </si>
  <si>
    <t xml:space="preserve">Щипцы для дробления камней , одна  бранша подвижна 27074 В </t>
  </si>
  <si>
    <t>Щипцы для дробления камней позволяют проводить литотрипсию камней небольшого размера и обработки фрагментов до пригодных к аспирации размеров  полсе применения литотриптора.</t>
  </si>
  <si>
    <t xml:space="preserve">набор </t>
  </si>
  <si>
    <t xml:space="preserve">Тубусы резектоскопа с вращающейся внутренней трубкой и с защелкивающимся механизмом </t>
  </si>
  <si>
    <t xml:space="preserve">Тубусы резектоскопа с вращающейся внутренней трубкой и с защелкивающимся механизмом 27050 SC внутренняя трубка, вращающаяся с керамической изоляцией , для использования с внешним тубусом резектоскопа 26050 SC 26шр. 27050 EP  рабочий эемент 27050 АЕ. </t>
  </si>
  <si>
    <t xml:space="preserve">Корзинчатый захват для камней </t>
  </si>
  <si>
    <t xml:space="preserve">размер 5 Шр., длина 60см., корзина27023 VR,3х 27023  VS спираль </t>
  </si>
  <si>
    <t xml:space="preserve">Тубус цисто и уретроскопа </t>
  </si>
  <si>
    <t>Цисто- уретроскоп для взрослых и  подростков для цистоскапии  27026А Телескопический мостик 27025G</t>
  </si>
  <si>
    <t>Полу-жесткие щипцы 27425  F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</si>
  <si>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t>
  </si>
  <si>
    <t>Полу-жесткие щипцы 27425  R  для удаления инородных тел - 60 см</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</si>
  <si>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 60 см</t>
  </si>
  <si>
    <t>Уретерренофиброскоп 11278 АUK1</t>
  </si>
  <si>
    <t xml:space="preserve">широкий угол обзора и высокая подвидность  дистального конца облегчают ориентацию 270 градус . Рабочий канал 7 шр. </t>
  </si>
  <si>
    <t xml:space="preserve">Щипцы для удаления инородных тел </t>
  </si>
  <si>
    <t>Щипцы для удаления инородных тел 27071 TJ</t>
  </si>
  <si>
    <t>Полу-жесткие щипцы 27175  А  для удаления инородных тел - 40 см</t>
  </si>
  <si>
    <t xml:space="preserve">Щипцы для удаления инородных тел, гибкие , обе бранши подвижны 7 шр. Длина 40 см. </t>
  </si>
  <si>
    <t>Коагуляционный электрод - шарик 5 мм.  27050 NK</t>
  </si>
  <si>
    <t xml:space="preserve">Коагуляционный электрод - шарик </t>
  </si>
  <si>
    <t xml:space="preserve">Монополярный высококочастотный кабель 277КЕ </t>
  </si>
  <si>
    <t xml:space="preserve">Монополярный высококочастоный кабель 277 А </t>
  </si>
  <si>
    <t xml:space="preserve">Оптоволоконный световод </t>
  </si>
  <si>
    <t>Оптоволоконный световод 495NA</t>
  </si>
  <si>
    <t> шт</t>
  </si>
  <si>
    <t>Уретерореноскоп 6°,  8,5 шр , рабочая длина 430 мм.27002LK</t>
  </si>
  <si>
    <t>Уретерореноскоп 12°,  8,5 шр , рабочая длина 430 мм</t>
  </si>
  <si>
    <t>Передне - бокового  видения 30, крупноформатная , диаметр  4 мм. Длина 30,0 см. автоклавируемая, со встроенным стекловолоконным  световодом. Цветовой код черный 27005 BA</t>
  </si>
  <si>
    <t>Головка видеокамеры ТН 110</t>
  </si>
  <si>
    <t xml:space="preserve">Эндовидеоэндоскапический видеокамера </t>
  </si>
  <si>
    <t>Оптика жесткая со стеклянными линзами, HOPKINS 0°</t>
  </si>
  <si>
    <t>крупноформатная , диаметр  4 мм. Длина 30,0 см. автоклавируемая, со встроенным стекловолоконным  световодом. Цветовой код черный 27005 АА</t>
  </si>
  <si>
    <t xml:space="preserve"> крупноформатная , диаметр  4 мм. Длина 30,0 см. автоклавируемая, со встроенным стекловолоконным  световодом. Цветовой код черный 27005 FA мм</t>
  </si>
  <si>
    <t xml:space="preserve">Набор для чрескожной нефростомии серии GPNS для введения по методу Сельдингера. </t>
  </si>
  <si>
    <t>Басдәрігердің емдеу ісі бойынша орынбасары</t>
  </si>
  <si>
    <t>Турсунханов М.Ш.</t>
  </si>
  <si>
    <t xml:space="preserve">Бас Экономист </t>
  </si>
  <si>
    <t>Исмайлова Г</t>
  </si>
  <si>
    <t>Провизор Маханова Г.И.</t>
  </si>
  <si>
    <t>раствор для инфузий 400 мл</t>
  </si>
  <si>
    <r>
      <t xml:space="preserve">воздуховод ротовой (орофарингеальный) </t>
    </r>
    <r>
      <rPr>
        <sz val="8"/>
        <color theme="1"/>
        <rFont val="Times New Roman"/>
        <family val="1"/>
        <charset val="204"/>
      </rPr>
      <t>одноразовый имеет физиологический изгиб трубки овального сечения, сплющенное в переднезаднем направлении и с косым срезом на внутреннем конце, замкнутый центральный канал, края воздуховода идеально гладкие, по цвету загубника (международная кодировка) различаются по размер 6 длина 120 мм</t>
    </r>
    <r>
      <rPr>
        <sz val="8"/>
        <color rgb="FF000000"/>
        <rFont val="Times New Roman"/>
        <family val="1"/>
        <charset val="204"/>
      </rPr>
      <t>.</t>
    </r>
  </si>
  <si>
    <t>Направляющий воздуховод одноразовый, стерильный</t>
  </si>
  <si>
    <t>Две шприц-колбы для инжектора (линия с двумя клапанами)</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</si>
  <si>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средняя, анатомической формы, соединительный коннектор 22М, с мягкой манжетой зеленого цвета, с прозрачным корпусом, без содержания ПВХ и фталатов. Размер 4. Размеры маски (по краю манжеты, наибольшие): ширина не более 87 мм, длина не более 115.4 мм. Материалы: полиэтилен, полипропилен, эластомер. Экологична при производстве и утилизации. Упаковка индивидуальная, клинически чистая.</t>
  </si>
  <si>
    <t>Маска дыхательного контура анестезиологическая лицевая для проведения масочного наркоза и неинвазивной искусственной вентиляции лёгких, в том числе с системами для ручного искусственного дыхания, для взрослых большая, анатомической формы, соединительный коннектор 22М, с мягкой манжетой оранжевого цвета, с прозрачным корпусом, без содержания ПВХ и фталатов. Размер 5. Размеры маски (по краю манжеты, наибольшие): ширина не более 92.8 мм, длина не более 123 мм. Материалы: полиэтилен, полипропилен, эластомер. Экологична при производстве и утилизации. Упаковка индивидуальная, клинически чистая.</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</si>
  <si>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t>
  </si>
  <si>
    <t>Система закрытая аспирационная трахеостомическая для взрослых, 24 часа, размер 12 Fr</t>
  </si>
  <si>
    <t>Система закрытая аспирационная трахеостомическая для взрослых, 24 часа, размер 14 Fr</t>
  </si>
  <si>
    <t>Анестезиологическая маска, для взрослых большая, с оранжевой манжетой, 22М, размер 5</t>
  </si>
  <si>
    <t>Интубационный стилет, размер 14 Fr</t>
  </si>
  <si>
    <t xml:space="preserve">Стилет для эндотрахеальных трубок 7,0-9,0 - Проводниковый стилет для интубационной трубки, алюминиевый, гибкий, с изогнутым атравматичным дистальным концом, разметкой для определения глубины введения, покрытый атравматичной оболочкой 14Fr/4.7mm/5-11.
</t>
  </si>
  <si>
    <t>Набор для катетеризации артерий по Сельдингеру. Прозрачный катетер с рентгенконтрастными линиями для венозного или артериального доступа. Комплектация набора: 1 катетер 3Fr-L8 cм, Ø 0,9mm-24 ml/min; 1 игла-интродьюсер Ø-0,53 mm, 20G, L38-50 мм; 1 прямой проводник Ø-0,53mm, L200 mm;                                               
REF 115,090; SAC-00520</t>
  </si>
  <si>
    <t>Стерильный рассасывающийся гемостатический материал из окисленной целлюлозы, 50 x 75 mm. Продукт представляет собой стерильный рассасывающийся кровоостанавливающий материал из окисленной целлюлозы (OC). Оксидированная целлюлоза представляет собой тканевый материал, получаемый путем окисления хлопчатобумажной марли класса «Альфа» с использованием закиси азота. Низкий рН целлюлозной кислоты в продукте обладает едкими свойствами, которые приводят к гемостазу посредством начальной денатурации белков крови. Продукт обеспечивает гемостаз при хирургических вмешательствах для остановки капиллярного, венозного и мелкого артериального кровотечения, когда перевязка, наложение швов или другие традиционные методы остановки нецелесообразны или неэффективны. Гемостаз через 3-4 минуты. Полностью всасывается в течение 7- 14 дней. Можно резать без износа. Высокая гибкость и драпируемость. Подходит для лапароскопических процедур. Нет эффекта памяти ткани.</t>
  </si>
  <si>
    <t>Нить хирургический нерассасывающийся материал</t>
  </si>
  <si>
    <t xml:space="preserve">Нить хирургический нерассасывающийся материал   </t>
  </si>
  <si>
    <t>Манжета малая UA- серии (22-32см)</t>
  </si>
  <si>
    <t xml:space="preserve">Высококолоринныое сбалансированное зондовое питание без пишевых волокон в качестве источника энергии, белка, витаминов, а также микро- и макроэлементов для пацентов хирургии и интенсивнной терапии. Колоринность 1,0 ккал/ мл (1000 ккал/ 1000 мл). Флаконы 500 мл. Состав : Вода, мальтодекстрин, натрия и кальция казейнат,высокоолейновое подсольнечный масло,масло канола,.Минералы (калии, натрия, магния,железа,цинк, маргенец,хром,  йод,натрия молибден, натрия селенет,хром хлорид);кукурузное масла,и др. Витамины, белок ; насыщенные жирные кислоты , из них МСТ ;омега - 3 жирные кислоты </t>
  </si>
  <si>
    <t>раствор 10% 400  мл</t>
  </si>
  <si>
    <t>Нить хирургическая капроновая  не рассасывающаяся полиамидная синтетическая c атравматическими иглами 40 мм- 45 мм №5 длиной нити 75 см</t>
  </si>
  <si>
    <t xml:space="preserve">Инертный, нерассасывающийся окрашенный шовный материал изготовлен из изотактического кристаллизированного стереоизомера полипропилена и содержит полиэтилен. с условными № 8/0,  ; длиной нити 75 см с атравматическими иглами с 6,5 мм </t>
  </si>
  <si>
    <t>Дыхательный контур t для взрослых, универсальный, реверсивный, базовый. Предназначен для соединения аппаратов НДА и ИВЛ с пациентом. Конфигурируемые шланги вдоха/выдоха прозрачные (диаметр 22 мм, длина до 2,0 м.), с параллельным Y-образным соединителем 22М-22М-22М/15F (на пациента). Угловой соединитель 22М/15F с портом luer lock с герметизирующим "not loosing" колпачком. Соединитель закрыт защитным колпачком красного цвета. Соединители на аппарат 22F. Резервный дыхательный мешок 2,0 л. Дополнительный шланг конфигурируемый длиной до 1,5 м.Принадлежности: соединитель 22М-22М.Материал: полипропилен, полиэтилен, эластомер, не содержит латекса.Упаковка: индивидуальная, стерильная.Срок годности (срок гарантии): 5 лет от даты изготовления.</t>
  </si>
  <si>
    <t xml:space="preserve">Дыхательный контур 2,0 м </t>
  </si>
  <si>
    <t>Дыхательный контур 1,6 м</t>
  </si>
  <si>
    <t>Дыхательный контур  для взрослых, универсальный, реверсивный. Предназначен для соединения аппаратов НДА и ИВЛ с пациентом. Гофрированные шланги вдоха/выдоха прозрачные (диаметр 22 мм, длина 1,6 м.), с параллельным Y-образным соединителем 22М-22М-22М/15F (на пациента) с портами 7,6 мм. Соединитель закрыт защитным колпачком красного цвета. Соединители на аппарат 22F. Два разборных, самогерметизирующихся влагосборника, с клапанами поворотного типа, обеспечивающие герметичность при снятии колбы в любом положении влагосборника. Дополнительный шланг 0,8 м, диаметр 22 мм (для включения в линию активного увлажнения).Принадлежности: соединители 22М-22М (2 шт.).Материал: полиэтилен, без латекса.Упаковка: клинически чистая.Срок годности (срок гарантии): 5 лет от даты изготовления.</t>
  </si>
  <si>
    <t>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1,5см Н₂О, канистра 5 л (масса не менее 4,25кг).
Цветоиндикация: белый-фиолетовый.
Состав: гидроокись кальция – 93,5%, гидроокись натрия – 1,5%, цеолит – 5%, индикатор – 0,03%, относительная влажность не менее 15,9%.
Упаковка: клинически чистая.
Срок годности (срок гарантии): 5 лет от даты изготовления.</t>
  </si>
  <si>
    <t>Абсорбент углекислого газа Spherasorb, 5 л</t>
  </si>
  <si>
    <t xml:space="preserve">Фильтр дыхательный вирусо-бактериальный Clear-Guard 3 с электростатической мембраной, с портом Луер Лок, с антиокклюзионным механизмом, соединение 22F/15M - 22M/15F. Эффективность фильтрации не менее 99,99 %, сопротивление потоку (30л/мин) не более 0,9см H20, объем не более 60мл, масса не более 28г, минимальный дыхательный объем 200мл. Эффективное время работы 24 часа.
Материал: полипропилен, акрил, керамика.
</t>
  </si>
  <si>
    <t>Ларингеальная маска размер 5 (вес пациента более 70 кг)</t>
  </si>
  <si>
    <t>Фильтр дыхательный вирусо-бактериальный Clear-Guard 3</t>
  </si>
  <si>
    <t>Система закрытая аспирационная для взрослых TrachSeal обеспечивает удаление жидкости (мокроты, гноя, секрета) из дыхательных путей через трахеостомическую трубку во время ИВЛ по закрытой методике без отключения пациента от дыхательного контура. Время использования системы - 24 часа. Длина системы не менее 305 мм. Номинальный размер аспирационного катетера 4,0 мм (12 Fr). Катетер промаркирован по глубине введения от 6 см до 25 см с шагом 1 см. На дистальном окончании системы расположен двойной угловой шарнирный коннектор для соединения системы с трахеостомической трубкой 15 мм (по типу F) и контуром дыхательным 15 мм (по типу М). На коннекторе выполнен ирригационный канал в виде трубки длиной 5,0-6,0 см с угловым соединением на коннектор и портом с клапаном под шприц с соединением типа луер. Порт закрыт фиксированным колпачком. Защитный прозрачный рукав исключает контакт с аспирационным катетером, позволяет легко прочитать метки на аспирационном катетере. На проксимальном окончании выполнен клапан вакуум-контроля с нажимной крышкой управления вакуумом и распорным предохранителем. Предохранитель предотвращает непроизвольное нажатие крышки управления вакуумом. Система снабжена съемником клиновидным для безопасного отсоединения системы от трубки. На проксимальном окончании системы выполнен соединитель типа "елочка" с колпачком для подключения трубки от системы отрицательного давления. Максимальный диаметр соединителя «ёлочка» 7 мм. В комплекте: наклейки с указанием дней недели и соединительная трубка 15F/22F.
Материал: силикон.
Упаковка: индивидуальная, клинически чистая, 30шт.
Срок годности (срок гарантии): 3 года от даты изготовления.</t>
  </si>
  <si>
    <t>итого</t>
  </si>
  <si>
    <t>"_____" ___________2023 ж</t>
  </si>
  <si>
    <t>28802HG Рукоятка, для вапоризационных электродов многоразовая</t>
  </si>
  <si>
    <t>010151-10 Вапоризационный электрод с отсосом,</t>
  </si>
  <si>
    <t>Стерильный, 10 шт в уп.</t>
  </si>
  <si>
    <t>010155-10 Вапоризационный электрод с отсосом, Изогнут на 45 градусов, длина 150мм.</t>
  </si>
  <si>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3/0, 2/0, 0, 1, длиной нити</t>
    </r>
    <r>
      <rPr>
        <sz val="8"/>
        <color theme="1"/>
        <rFont val="Times New Roman"/>
        <family val="1"/>
        <charset val="204"/>
      </rPr>
      <t xml:space="preserve"> 90 см</t>
    </r>
    <r>
      <rPr>
        <sz val="8"/>
        <color rgb="FF000000"/>
        <rFont val="Times New Roman"/>
        <family val="1"/>
        <charset val="204"/>
      </rPr>
      <t xml:space="preserve">  с атравматическими иглами от 40 мм до 45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</si>
  <si>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Шовный хирургический, стерильный, синтетический, рассасывающийся материал, однократного применения, мультифиламентный (плетеный), изготовленный из сополимера (гликолид-ко-L-лактида) (90/10). Нить покрыта смесью сополимера (гликолид-со-L-лактид) (30/70) и стеарата кальция. Нити окрашенные в фиолетовый цвет (с использованием красителя C. I. Solvent Violet 13). Условные номера: 5/0, 4/0 длиной нити</t>
    </r>
    <r>
      <rPr>
        <sz val="8"/>
        <color theme="1"/>
        <rFont val="Times New Roman"/>
        <family val="1"/>
        <charset val="204"/>
      </rPr>
      <t xml:space="preserve"> 90см</t>
    </r>
    <r>
      <rPr>
        <sz val="8"/>
        <color rgb="FF000000"/>
        <rFont val="Times New Roman"/>
        <family val="1"/>
        <charset val="204"/>
      </rPr>
      <t xml:space="preserve">  с атравматическими иглами от 17 мм до 26 мм из высокопрочной японской нержавеющей стали (с никелем и хромом) Mani, позволяющей выдерживать большие нагрузки, устойчивая к деформации и поломке. С течением времени сопротивление растяжению уменьшается и в результате гидролиза происходит полное рассасывание шовного материала. Полное рассасывание шовного материала завершается через 60–70 дней после имплантации. 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В комбинации с нитями различных размеров и длин поставляются разные типы одинарных и двойных игл.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</si>
  <si>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3/0, 2/0, 0, 1, 2, длиной нити 75см  с атравматическими иглами от 17 мм до 48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</si>
  <si>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r>
      <t xml:space="preserve">Шовный хирургический стерильный, синтетический, нерассасывающийся материал, однократного применения, монофиламентный со сниженной гидрофильностью изготовленный из полипропилена. Нити неокрашенные (бежевого цвета) или окрашенные в синий, черный цвет. Условные номера: 7/0, 6/0, 5/0, длиной нити 75см  с атравматическими иглами от 9,3 мм до 22 мм из высокопрочной японской нержавеющей стали (с никелем и хромом) Mani, позволяющей выдерживать большие нагрузки, устойчивая к деформации и поломке. Вид иглы: micropoint, thin, heavy, cosmetic, straight, hook, straight with modeled point, straight with curved tip ski needle. Однородной структуры, гладкая, непористая полипропиленовая нить мягко и легко проходит через ткань,с атравматическими иглами из высокопрочной японской нержавеющей стали (с никелем и хромом), позволяющей выдерживать большие нагрузки, устойчивая к деформации и поломке. Уникальная острота.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Уникальная геометрия приникающей части (наконечника). На поверхности иглы нанесены специальные продольные насечки для лучшей фиксации иглы в иглодержателе. Игла стабильно фиксируется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 уменьшении сопротивления растяжению при использовании не известно. В комбинации с нитями различных размеров и длин поставляются разные типы одинарных и двойных игл.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 На каждой индивидуальной упаковке находится этикетка с полосой темно-синего цвета. </t>
    </r>
    <r>
      <rPr>
        <b/>
        <sz val="8"/>
        <color rgb="FF000000"/>
        <rFont val="Times New Roman"/>
        <family val="1"/>
        <charset val="204"/>
      </rPr>
      <t>Согласно заявки заказчика</t>
    </r>
  </si>
  <si>
    <t>Раствор Кустодиол для перфузий  1000 мл, (полиэтиленовые коробке )</t>
  </si>
  <si>
    <t>раствор для перфузий по 1000 мл в пластиковых пакетах. По одному пакету в коробке из картона (промежуточная упаковка). По 6 коробок в коробке из картона.</t>
  </si>
  <si>
    <t>Препараты железа для парентерального введения</t>
  </si>
  <si>
    <t>раствор для внутривенного введения 20 мг/мл, 5 мл</t>
  </si>
  <si>
    <t xml:space="preserve">Корнцанг  прямой 250 мм (Корнцанг прямой 250 мм) </t>
  </si>
  <si>
    <t>Ларингеальная маска, размер 5 (вес пациента более 70 кг) с манжетой резистентной к закиси азота, анатомической формы с низкофрикционным концом. На корпусе воздуховода отображается информация о размере маски, массе пациента (определяет размер), объёме шприца для надутия манжеты. Линия раздувания манжеты интегрирована в стенку воздуховода. Клапан-индикатор подкачивания и определения состояния манжеты снабжен депрессором красного цвета (цвет определяет тип маски) для выравнивания давления в манжете. Прозрачный воздуховод с жестким проксимальным коннектором 15М для подсоединения дыхательного контура.
Материал: имплантационный нетоксичный ПВХ.Упаковка: индивидуальная, стерильная.Срок стерильности (срок гарантии): 3 года от даты выпуска.</t>
  </si>
  <si>
    <t>Набор должен включать: Катетер  диаметром 14 Fr., длина 30 см. Пункционная игла 18G (1.3 мм), длиной 20 см, с эхогенным кончиком. проводник по Lunderquist (длина 80 см, J-образный кончик, с покрытием из ПТФЭ, размер 0.036"); 4 фасциальных расширителя (10/12/14/16F), коннектор для мочеприемника, скальпель.На зеленой рукоятке скальпеля имеются мелкие поперечные бороздки, предотвращающие выскальзывание скальпеля.  Катетер должен иметь не менее 5 дренажных отверстий на внутренней стороне пели, иметь метки глубины, лигатуру, рентгенконтрастным, выполнен из материала Tecoflex. Поставляется стерильным в блистерной упаковке.</t>
  </si>
  <si>
    <t>Оптика жесткая со стеклянными линзами</t>
  </si>
  <si>
    <t xml:space="preserve">Щипцы, носовые </t>
  </si>
  <si>
    <t xml:space="preserve">Ножницы, ушные микро-ножницы </t>
  </si>
  <si>
    <t>Языкодержатель</t>
  </si>
  <si>
    <t>Роторасширитель</t>
  </si>
  <si>
    <t>Щипцы, захватывающие</t>
  </si>
  <si>
    <t>Долото</t>
  </si>
  <si>
    <t xml:space="preserve">Элеватор, вращающийся отсасывающий, для ринопластики и назальной хирургии, легко удерживаемый благодаря вращаемому трубчатому соединению, </t>
  </si>
  <si>
    <t>Элеватор</t>
  </si>
  <si>
    <t>Щипцы для носовой перегородки,</t>
  </si>
  <si>
    <t>Щипцы</t>
  </si>
  <si>
    <t>Щипцы, носовые</t>
  </si>
  <si>
    <t>Ножницы, носовые</t>
  </si>
  <si>
    <t>Инфузионная манжета для флаконов 500 мл</t>
  </si>
  <si>
    <t xml:space="preserve">Костные кусачки </t>
  </si>
  <si>
    <t>Крючок пластинчатый парные, 130 мм К-14П</t>
  </si>
  <si>
    <t>Крючок пластинчатый парные, 120 мм К-13П</t>
  </si>
  <si>
    <t>Анестезиологическая маска  для взрослых средняя, с зеленой манжетой, 22М, размер 4</t>
  </si>
  <si>
    <t>Конфигурируемый соединитель  шарнирный для соединения контура дыхательного с маской, надгортанным воздуховодом, интубационной трубкой и др.. Конфигурируемый соединитель угловой  22F-22М/15F, с двойным шарниром, с герметичным портом - двойной колпачок Flip top 7,6/9,5 мм с эластомерной герметизирующей манжетой. Длина 7,0-15,0 см.
Материал: полиэтилен, полипропилен, эластомер.</t>
  </si>
  <si>
    <t xml:space="preserve">Конфигурируемый соединитель </t>
  </si>
  <si>
    <t>Агар Плоскирева-ГРМ</t>
  </si>
  <si>
    <t>Питательная среда для выделения шигелл и сальмонелл сухая</t>
  </si>
  <si>
    <t>Ацетатный агар</t>
  </si>
  <si>
    <t>Питательная среда для идентификации энтеробактерий сухая</t>
  </si>
  <si>
    <t>Бифидум-среда</t>
  </si>
  <si>
    <t>Питательная среда для культивирования и выделения бифидобактерий</t>
  </si>
  <si>
    <t>Бруцеллезный  диагностикум</t>
  </si>
  <si>
    <t>антигенный жид.диагностикум-д/РА4*15мл-60мл</t>
  </si>
  <si>
    <t>Бульон Сабуро</t>
  </si>
  <si>
    <t>сухой</t>
  </si>
  <si>
    <t>Питательная среда№2ГРМ</t>
  </si>
  <si>
    <t>Сабуро для выращивания грибов</t>
  </si>
  <si>
    <t>Лактобакагар</t>
  </si>
  <si>
    <t>Питательная среда для выделения и культивирования лактобацилл сухая</t>
  </si>
  <si>
    <t>Менингоагар</t>
  </si>
  <si>
    <t>Питательный агар для культивирования и выделения менингококков сухая</t>
  </si>
  <si>
    <t>Питательная среда № 14 ГРМ</t>
  </si>
  <si>
    <t>цитратный агар Симмонса</t>
  </si>
  <si>
    <t>Среда Гисса-ГРМ с лактозой</t>
  </si>
  <si>
    <t>Среда Гисса-ГРМ с мальтозой</t>
  </si>
  <si>
    <t>Среда Гисса-ГРМ с маннитом</t>
  </si>
  <si>
    <t>Среда Гисса-ГРМ с сахарозой</t>
  </si>
  <si>
    <t>Среда Гисса–ГРМ с глюкозой</t>
  </si>
  <si>
    <t>Агар Эндо</t>
  </si>
  <si>
    <t>Питательная среда для выделения энтеробактерий сухая</t>
  </si>
  <si>
    <t>Среда  АГВ</t>
  </si>
  <si>
    <t xml:space="preserve"> Питательная среда для определения антибиотикочувствительности микроорганизмов сухая </t>
  </si>
  <si>
    <t xml:space="preserve">Среда тиогликолевая </t>
  </si>
  <si>
    <t xml:space="preserve">для  контрольной,  стерильная </t>
  </si>
  <si>
    <t xml:space="preserve">Среда для выделения псевдомонад </t>
  </si>
  <si>
    <t>для выращивания Pseudomonas aeruqinosa и Staphylococcus aureus (основа агара для псевдомонад)</t>
  </si>
  <si>
    <t>Среда Олькеницкого</t>
  </si>
  <si>
    <t>трехсахарный агар с солями железа – для выявления сероводорода и определения ферментации актозы,глюкозы,сахарозы</t>
  </si>
  <si>
    <t>АгарГРМ,Мясо-пептонный агар</t>
  </si>
  <si>
    <t>питательный агар для культивирования микроорганизмов сухой</t>
  </si>
  <si>
    <t xml:space="preserve">Экстракт  пекарных дрожжей  </t>
  </si>
  <si>
    <t xml:space="preserve">0,25 кг  </t>
  </si>
  <si>
    <t>Глюкоза  ( декстроза)</t>
  </si>
  <si>
    <t>Сахароза.</t>
  </si>
  <si>
    <t xml:space="preserve">Маннит </t>
  </si>
  <si>
    <t xml:space="preserve">Мочевина </t>
  </si>
  <si>
    <t xml:space="preserve">Крахмал-индикатор растворимый </t>
  </si>
  <si>
    <t>Теллурит калия 2% раствор</t>
  </si>
  <si>
    <t>ингибитор дифтерии, 5фл.х 10мл</t>
  </si>
  <si>
    <t>фл</t>
  </si>
  <si>
    <t xml:space="preserve">Диски с азитромицином </t>
  </si>
  <si>
    <t>100шт х 1фл.(15мкг),1фл.</t>
  </si>
  <si>
    <t>Диски с азлоциллином</t>
  </si>
  <si>
    <t xml:space="preserve"> 100шт х 1фл.(75мкг)</t>
  </si>
  <si>
    <t xml:space="preserve">Диски с амикацином  </t>
  </si>
  <si>
    <t>100шт. х 1фл.(30мкг)</t>
  </si>
  <si>
    <t xml:space="preserve">Диски с амоксициллином </t>
  </si>
  <si>
    <t>Хиконцил,Амосин,Амоксиклав, 100шт х 1фл.,1фл.</t>
  </si>
  <si>
    <t xml:space="preserve">Диски с ванкомицином </t>
  </si>
  <si>
    <t>100шт х 1фл.(30мкг)</t>
  </si>
  <si>
    <t xml:space="preserve">Диски с гентамицином </t>
  </si>
  <si>
    <t>10 мкг  100 шт х 1 фл.</t>
  </si>
  <si>
    <t xml:space="preserve">Диски с доксициклином </t>
  </si>
  <si>
    <t>30мкг  100шт х 1фл.</t>
  </si>
  <si>
    <t xml:space="preserve">Диски с имипенемом  </t>
  </si>
  <si>
    <t>100шт х 1фл.(10мкг)</t>
  </si>
  <si>
    <t>Диски с канамицином</t>
  </si>
  <si>
    <t xml:space="preserve">Диски с карбенициллином </t>
  </si>
  <si>
    <t>25 мкг  100 шт х 1 фл.</t>
  </si>
  <si>
    <t>Диски с кетоконазолом</t>
  </si>
  <si>
    <t>100шт х 1фл.,20мкг</t>
  </si>
  <si>
    <t xml:space="preserve">Диски с кларитромицином  </t>
  </si>
  <si>
    <t>100шт х 1фл.(15мкг)</t>
  </si>
  <si>
    <t xml:space="preserve">Диски с клатримазол </t>
  </si>
  <si>
    <t>10мг 100шт</t>
  </si>
  <si>
    <t xml:space="preserve">Диски с клиндамицином </t>
  </si>
  <si>
    <t>100шт х 1фл.(2мкг)</t>
  </si>
  <si>
    <t xml:space="preserve">Диски с левофлоксацином  </t>
  </si>
  <si>
    <t>100шт х 1фл.,1фл.</t>
  </si>
  <si>
    <t xml:space="preserve">Диски с налидиксовой к-той </t>
  </si>
  <si>
    <t>100шт х 1фл.30мкг</t>
  </si>
  <si>
    <t xml:space="preserve">Диски с нистатином </t>
  </si>
  <si>
    <t>100шт х 1фл.(8мкг)</t>
  </si>
  <si>
    <t xml:space="preserve">Диски с норфлоксацином </t>
  </si>
  <si>
    <t xml:space="preserve">Диски с оксациллином </t>
  </si>
  <si>
    <t>10мкг, 100шт х 1фл.</t>
  </si>
  <si>
    <t>Диски с олеандомицином</t>
  </si>
  <si>
    <t xml:space="preserve">Диски с офлоксацином  </t>
  </si>
  <si>
    <t>100штх1фл.(5мкг)</t>
  </si>
  <si>
    <t xml:space="preserve">Диски с противогрибк. преп. </t>
  </si>
  <si>
    <t>3 фл. по100шт., 1уп.</t>
  </si>
  <si>
    <t xml:space="preserve">Диски с флюконазолом </t>
  </si>
  <si>
    <t>100шт х 1фл.,40мкг</t>
  </si>
  <si>
    <t xml:space="preserve">Диски с фурадонином  </t>
  </si>
  <si>
    <t>100шт х 1фл.(300мкг)</t>
  </si>
  <si>
    <t xml:space="preserve">Диски с фуразолидоном </t>
  </si>
  <si>
    <t xml:space="preserve">Диски с цефазолином  </t>
  </si>
  <si>
    <t>100шт х 1фл. (30мкг)</t>
  </si>
  <si>
    <t xml:space="preserve">Диски с цефаклором  </t>
  </si>
  <si>
    <t xml:space="preserve">Диски с цефепимом </t>
  </si>
  <si>
    <t xml:space="preserve">Диски с цефиксимом </t>
  </si>
  <si>
    <t>100шт х 1фл.(5мкг)</t>
  </si>
  <si>
    <t xml:space="preserve">Диски с цефоперазоном </t>
  </si>
  <si>
    <t xml:space="preserve">Диски с цефуроксимом </t>
  </si>
  <si>
    <t>Зинацеф,Кетоцеф,Цефотен 100шт х 1фл.(30мкг)</t>
  </si>
  <si>
    <t xml:space="preserve">Диски с эритромицином  </t>
  </si>
  <si>
    <t xml:space="preserve">Набор д/окраски мазков </t>
  </si>
  <si>
    <t>по Граму на 100 предм.ст.,100мл, 1уп.</t>
  </si>
  <si>
    <t>наб</t>
  </si>
  <si>
    <t xml:space="preserve">Плазма кроличья </t>
  </si>
  <si>
    <t xml:space="preserve">цитратная сухая 1мл №10 </t>
  </si>
  <si>
    <t xml:space="preserve">Масло иммерсионное </t>
  </si>
  <si>
    <t>100мл,синт., Агат ТИП-А Классическое, 1фл</t>
  </si>
  <si>
    <t>Фуксин кислый</t>
  </si>
  <si>
    <t>100 г, 1уп.</t>
  </si>
  <si>
    <t>Фуксин основной</t>
  </si>
  <si>
    <t>Бромтимоловый синий</t>
  </si>
  <si>
    <t xml:space="preserve">Глицерин </t>
  </si>
  <si>
    <t>для лаборатории</t>
  </si>
  <si>
    <t>Сыворотка лошадиная нормальная</t>
  </si>
  <si>
    <t>для бактериологических питательных сред, 100мл</t>
  </si>
  <si>
    <t>Тампон стерильный хлопковый на полипропиленовой палочке в полипропиленовой пробирке с винтовой</t>
  </si>
  <si>
    <t>крышкой для забора клинич,мат,раз-75*12мм</t>
  </si>
  <si>
    <t xml:space="preserve">Транспортная система со средой </t>
  </si>
  <si>
    <t>для грибов рода Саndida (100)</t>
  </si>
  <si>
    <t>Нихромовая петля</t>
  </si>
  <si>
    <t xml:space="preserve"> d -4 мм (LA-019) </t>
  </si>
  <si>
    <t xml:space="preserve"> d -2 мм (LA-020)</t>
  </si>
  <si>
    <t>Рамноза</t>
  </si>
  <si>
    <t>Реактивы общелабораторного пользования</t>
  </si>
  <si>
    <t>Арабиноза</t>
  </si>
  <si>
    <t>Инозит</t>
  </si>
  <si>
    <t>Диски с линкомицином (Линкоцин)</t>
  </si>
  <si>
    <t xml:space="preserve"> 100шт х 1фл.(15мкг), №100</t>
  </si>
  <si>
    <t xml:space="preserve">Элективносолевой агар </t>
  </si>
  <si>
    <t>агар для выявления стафилококков</t>
  </si>
  <si>
    <t xml:space="preserve">Диски с желчью </t>
  </si>
  <si>
    <t xml:space="preserve">для идентификации пневмококков  </t>
  </si>
  <si>
    <t xml:space="preserve">Индикаторная лента </t>
  </si>
  <si>
    <t>для  контроля стерилизаций 120/60 1000 тестов</t>
  </si>
  <si>
    <t>Диски с оптохином (идентификация пневмококков)</t>
  </si>
  <si>
    <t>идентификация пневмок</t>
  </si>
  <si>
    <t xml:space="preserve">Висмут-сульфит агар, </t>
  </si>
  <si>
    <t>для идентиф салмонел</t>
  </si>
  <si>
    <t>Салманеллезные сывор редких групп</t>
  </si>
  <si>
    <t>для реакции агглютин</t>
  </si>
  <si>
    <t>Сыв-ки дизентер-Флекснерагрупповые 6.3,4.7,8.</t>
  </si>
  <si>
    <t>Сыворотки дизентерийные поливалентные ФЗН</t>
  </si>
  <si>
    <t>Сыворотки дизентерийные поливалентные Флекснер I</t>
  </si>
  <si>
    <t>Сыворотки дизентерийные поливалентные Флекснер II</t>
  </si>
  <si>
    <t>Сыворотки дизентерийные поливалентные Флекснер III</t>
  </si>
  <si>
    <t>Сыворотки дизентерийные поливалентные Флекснер IV</t>
  </si>
  <si>
    <t>Сыворотки дизентерийные поливалентные Флекснер V</t>
  </si>
  <si>
    <t xml:space="preserve">Сыв-ки дизентер-поливалентныеФлекснера </t>
  </si>
  <si>
    <t>Универсальная индикаторная бумага</t>
  </si>
  <si>
    <t>для определения РН</t>
  </si>
  <si>
    <t>Чашки петри пластиковые</t>
  </si>
  <si>
    <t>Автоклавируюмый одноразовые полипропилен.чашки Петри 90х15мм небьющиеся</t>
  </si>
  <si>
    <t>Пипетки мерные на полный слив</t>
  </si>
  <si>
    <t>ГОСТ 29228-91 тип 2 2-2-2-10</t>
  </si>
  <si>
    <t xml:space="preserve"> ГОСТ 29228-91 тип 2 2-1-2-0,1</t>
  </si>
  <si>
    <t>Pos Combo  29</t>
  </si>
  <si>
    <t>ГР+ комбо -панель№20</t>
  </si>
  <si>
    <t>Ned Breakpoint Combo 42</t>
  </si>
  <si>
    <t>Гр- комбо-панель №20</t>
  </si>
  <si>
    <t>Rapid  Ned Breakpoint Combo</t>
  </si>
  <si>
    <t>химический чистый</t>
  </si>
  <si>
    <t>Диметил</t>
  </si>
  <si>
    <t>гигроскопичная бесцветная жидкость без запаха. Один из наиболее часто применяемых полярных апротонных растворителей. </t>
  </si>
  <si>
    <t xml:space="preserve">Набор реактивов для определения гемоглобина крови </t>
  </si>
  <si>
    <t xml:space="preserve">цианметгем. м-д,с калибрат, 600 опр.х5мл </t>
  </si>
  <si>
    <t xml:space="preserve">a-Амилаза-1  </t>
  </si>
  <si>
    <t>(крахмал, по Каравею), унифицированный. 200 опр. (конечный объем пробы 4,81 мл), 011.001</t>
  </si>
  <si>
    <t xml:space="preserve">Набор реагентов для определения активности аспартатаминотрансферазы(АСТ) и аланинаминотрансферазы(АЛТ) в сыворотке (плазме) крови </t>
  </si>
  <si>
    <t xml:space="preserve">унифицированным методом Райтмана-Френкеля, упаковка на 200+200 опр. B 00.102 </t>
  </si>
  <si>
    <t>Альбумин-2</t>
  </si>
  <si>
    <t xml:space="preserve"> (бромкрезоловый зеленый), унифицированный. 021.002, 1х200 мл, </t>
  </si>
  <si>
    <t xml:space="preserve">Набор реагентов для определения концентрации общего и прямого билирубина в сыворотке крови </t>
  </si>
  <si>
    <t>унифицированным методом Ендрассика-Грофа,  142+142 опр B 03.12</t>
  </si>
  <si>
    <t>Глюкоза-32</t>
  </si>
  <si>
    <t>(глюкозооксидазный метод) 4х250 мл, 005.032</t>
  </si>
  <si>
    <t xml:space="preserve">Железо-01 </t>
  </si>
  <si>
    <t>колориметрическим методом, Nitro-PAPS, без депротеинизации 50 мл , B 24.01</t>
  </si>
  <si>
    <t xml:space="preserve">Креатинин-12 </t>
  </si>
  <si>
    <t>(реакция Яффе, по конечной точке, с депротеинизации), унифицированный. 500 опр. (конечный объем пробы 2,0 мл), 004.012</t>
  </si>
  <si>
    <t>Мочевина-2</t>
  </si>
  <si>
    <t>(уреазный, фенол-гипохлоритный метод), унифицированный 1х200 мл , 008.002</t>
  </si>
  <si>
    <t>Набор реактивов. для количественного определения концентрации общего белка в сыворотке</t>
  </si>
  <si>
    <t xml:space="preserve"> Биуретовым методом, 1000 мл B 06.01</t>
  </si>
  <si>
    <t>Триглицериды-02</t>
  </si>
  <si>
    <t>энзиматическим колориметрическим методом 50 мл B 17.02</t>
  </si>
  <si>
    <t xml:space="preserve">Набор реагентов для опрделения концентрации общего холестерина в сыворотке крови </t>
  </si>
  <si>
    <t>энзиматическим колориметрическим методом 2x100 мл,  B 13.12</t>
  </si>
  <si>
    <t>Щелочная фосфатаза-02</t>
  </si>
  <si>
    <t xml:space="preserve">по кон. точке, нитрофенилфосфат, глициновый буфер 200 опр.  B 09.02 </t>
  </si>
  <si>
    <t>Антистрептолизин-О Латекс-тест на слайде</t>
  </si>
  <si>
    <t>ASLO-DAC  100 опр х 1 мл, 1031A100</t>
  </si>
  <si>
    <t xml:space="preserve">Набор реагентов для определения С-реактивного белка </t>
  </si>
  <si>
    <t>методом латекс-агглютинации на100 опр х 5 мл</t>
  </si>
  <si>
    <t>РЕВМАТОИДНЫЙ ФАКТОР (РФ) ЛАТЕКС</t>
  </si>
  <si>
    <t>Латексный тест на слайде для качественного и полуколичественного определения ревматоидного фактора (РФ) в сыворотке человека. Без разведения проб, 100 TEST, 1200202</t>
  </si>
  <si>
    <t>АЧТВ-тест</t>
  </si>
  <si>
    <t>ПГ 7/1</t>
  </si>
  <si>
    <t>Тромбопластин для определения протромбинового времени (№ ПГ-5/1)</t>
  </si>
  <si>
    <t>Готовая к употреблению лиофильно высушенная смесь с СaCl 2 , аттестованная по МИЧ,10фл.х40опр., набор</t>
  </si>
  <si>
    <t>Набор реагентов для определения концентрации фибриногена в плазме крови</t>
  </si>
  <si>
    <t>ПГ-10/1набор д/опр. фибриногена, 160опр.,10фл.</t>
  </si>
  <si>
    <t>Набор контрольных растворов гемоглобина</t>
  </si>
  <si>
    <t xml:space="preserve">на 450 определений, для контроля правильности и воспроизводимости определений общего гемоглобина </t>
  </si>
  <si>
    <t>Набор для окраски мазков</t>
  </si>
  <si>
    <t>по Граму на 100 предм.ст.100мл,1уп</t>
  </si>
  <si>
    <t>Краситель  по-Романовскому</t>
  </si>
  <si>
    <t xml:space="preserve">Азур-Эозин,  буфером, (разв.1:20)  </t>
  </si>
  <si>
    <t>л</t>
  </si>
  <si>
    <t>Метиленовый голубой (синий)</t>
  </si>
  <si>
    <t>50 г</t>
  </si>
  <si>
    <t>100г</t>
  </si>
  <si>
    <t>50г</t>
  </si>
  <si>
    <t>Электрод РСО2</t>
  </si>
  <si>
    <t>к анализатору газов и электролитов крови "EasyStat"  6202</t>
  </si>
  <si>
    <t>Электрод РО2</t>
  </si>
  <si>
    <t>к анализатору газов и электролитов крови "EasyStat"  6203</t>
  </si>
  <si>
    <t>Электрод рН</t>
  </si>
  <si>
    <t>к анализатору газов и электролитов крови "EasyStat"  6201</t>
  </si>
  <si>
    <t>Референсный электрод</t>
  </si>
  <si>
    <t>к анализатору газов и электролитов крови "EasyStat"  6204</t>
  </si>
  <si>
    <t>Электрод К+</t>
  </si>
  <si>
    <t>к анализатору газов и электролитов крови "EasyStat"  7206</t>
  </si>
  <si>
    <t>Электрод Na+</t>
  </si>
  <si>
    <t>к анализатору газов и электролитов крови "EasyStat"  7205</t>
  </si>
  <si>
    <t>Электрод Ca+</t>
  </si>
  <si>
    <t>к анализатору газов и электролитов крови "EasyStat"  7207</t>
  </si>
  <si>
    <t>Модуль реагентов</t>
  </si>
  <si>
    <t>к анализатору газов и электролитов крови "EasyStat"  7101</t>
  </si>
  <si>
    <t>Контроль качества, Уровень 1 (ацидоз)</t>
  </si>
  <si>
    <t>к анализатору газов и электролитов крови "EasyStat", "EasyBloodGas", 30х1,7 мл, 6303</t>
  </si>
  <si>
    <t>Контроль качества, Уровень 2 (норма)</t>
  </si>
  <si>
    <t>к анализатору газов и электролитов крови "EasyStat" "EasyBloodGas", 30х1,7 мл, 6304</t>
  </si>
  <si>
    <t>Контроль качества, Уровень 3 (алкалоз)</t>
  </si>
  <si>
    <t>к анализатору газов и электролитов крови "EasyStat" "EasyBloodGas", , 30х1,7 мл, 6305</t>
  </si>
  <si>
    <t>Набор растворов для ежедневной промывки</t>
  </si>
  <si>
    <t>к анализатору газов и электролитов крови "EasyStat"  7118</t>
  </si>
  <si>
    <t>Пробозаборник с осушителем</t>
  </si>
  <si>
    <t>к анализатору газов и электролитов крови "EasyStat" 7306</t>
  </si>
  <si>
    <t>Осушитель пробозаборника</t>
  </si>
  <si>
    <t>к анализатору газов и электролитов крови "EasyStat"  7302</t>
  </si>
  <si>
    <t>Модуль клапанов</t>
  </si>
  <si>
    <t>к анализатору газов крови "EasyBloodGas"  6507</t>
  </si>
  <si>
    <t>Модуль датчиков (с пробоотборником)</t>
  </si>
  <si>
    <t>к анализатору газов крови "EasyBloodGas"  7506</t>
  </si>
  <si>
    <t>Трубки для помпы (насоса)</t>
  </si>
  <si>
    <t>к анализатору газов и электролитов крови "EasyStat" 7304</t>
  </si>
  <si>
    <t xml:space="preserve">Термобумага </t>
  </si>
  <si>
    <t>к анализатору газов и электролитов крови "EasyStat" 57 мм (5 рул/уп)  6505</t>
  </si>
  <si>
    <t>Раствор срочной очистки Hemaclair Н18</t>
  </si>
  <si>
    <t>60 ml, , реагенты для гемотологического анализатора Н18 Light, HSC101</t>
  </si>
  <si>
    <t>Промывочный раствор (детергент) Diluterge H18</t>
  </si>
  <si>
    <t>2 L, реагенты для гемотологического анализатора Н18 Light, HSG302</t>
  </si>
  <si>
    <t>Изотонический разбавитель Diluton H18</t>
  </si>
  <si>
    <t>20 L, HSD320, реагенты для гемотологического анализатора Н18 Light</t>
  </si>
  <si>
    <t>Промывочный раствор (детергент) Diluclair H18</t>
  </si>
  <si>
    <t>60 ml, реагенты для гемотологического анализатора Н18 Light, HSC301</t>
  </si>
  <si>
    <t>Лизирующий раствор Lysoglobine H18</t>
  </si>
  <si>
    <t>0.5 L, реагенты для гемотологического анализатора Н18 Light, HSL301</t>
  </si>
  <si>
    <t>Cтартовый набор для uемотологического анализатора H18</t>
  </si>
  <si>
    <t>счетчик клеток крови H18</t>
  </si>
  <si>
    <t>Калибратор на H18</t>
  </si>
  <si>
    <t>1х3,0 мл R021003</t>
  </si>
  <si>
    <t>Термобумага</t>
  </si>
  <si>
    <t>№10, реагенты для гемотологического анализатора Н18 Light, C010002</t>
  </si>
  <si>
    <t>STAR-TEM Оптим. старт. реагент, 10 * 10 тестов T</t>
  </si>
  <si>
    <t>503-01. STAR-TEM Оптим. старт. реагент, 10 * 10 тестов T</t>
  </si>
  <si>
    <t>IN-TEM  Оптим. активатор внут. пути, 10 * 10 тестов T</t>
  </si>
  <si>
    <t>503-02. IN-TEM  Оптим. активатор внут. пути, 10 * 10 тестов T</t>
  </si>
  <si>
    <t>rex-TEM Оптимизированный активатор внеш. пути T</t>
  </si>
  <si>
    <t>503-05. r ex-TEM Оптимизированный активатор внеш. пути T</t>
  </si>
  <si>
    <t>HEP-TEM, 10 * 7 тестов T</t>
  </si>
  <si>
    <t>503-09. HEP-TEM, 10 * 7 тестов T</t>
  </si>
  <si>
    <t>Fib-Tem10*5 тестов</t>
  </si>
  <si>
    <t>503-03Fib-Tem Реагент для исследования фибриногена</t>
  </si>
  <si>
    <t>Наконечники 350 мкл 1000шт/упак</t>
  </si>
  <si>
    <t>790354. Наконечники 350 мкл 1000шт/упак</t>
  </si>
  <si>
    <t>Картридж iQM-BG/HCT/ELECT/GL.</t>
  </si>
  <si>
    <t>Картридж iQM-BG/HCT/ELECT/GL.- 150 тестов из комплекта анализатора газов крови, электролитов и метаболитов GEM PREMIER 3000.26315089</t>
  </si>
  <si>
    <t>упак</t>
  </si>
  <si>
    <t>Калибровочный контроля качества</t>
  </si>
  <si>
    <t>Реагенты контроля качества: GEM CVP (Изделие для утверждения калибровки) Multipak. 24001587</t>
  </si>
  <si>
    <t>Бумага для принтера из комплекта анализатора газов крови.</t>
  </si>
  <si>
    <t>Бумага для принтера из комплекта анализатора газов крови, электролитов и метаболитов GEM PREMIER 3000 (5 шт/уп) Printer paper, GEM 3000 5/pk.5508</t>
  </si>
  <si>
    <t xml:space="preserve">Шприц BD A-Line </t>
  </si>
  <si>
    <t>Шприц BD A-Line с размером Lner, Ca2,LH 80 1,U,3 mm, стандартная крышка  №100 шт, №364376</t>
  </si>
  <si>
    <t>Cup&amp;Pin (Измер-ые диспосист.), 200шт/уп T</t>
  </si>
  <si>
    <t>200011.Cup&amp;Pin (Измер-ые диспосист.), 200шт/уп Tдля Rotem</t>
  </si>
  <si>
    <t>Цоликлоны Анти -Dсупер</t>
  </si>
  <si>
    <t>10 доз*5мл</t>
  </si>
  <si>
    <t>Цоликлоны Анти АВ</t>
  </si>
  <si>
    <t>10доз*10 мл</t>
  </si>
  <si>
    <t>Цоликлоны Анти-А</t>
  </si>
  <si>
    <t>Цоликлоны Анти-В</t>
  </si>
  <si>
    <t xml:space="preserve">Реактив Самсона </t>
  </si>
  <si>
    <t>для исследования ликвора(смж) 100 мл, флаконы</t>
  </si>
  <si>
    <t>Серная кислота</t>
  </si>
  <si>
    <t>серная кислота 18кг</t>
  </si>
  <si>
    <t>Штативы</t>
  </si>
  <si>
    <t>40 гнездо</t>
  </si>
  <si>
    <t>10 гнездо</t>
  </si>
  <si>
    <t>20 гнездо</t>
  </si>
  <si>
    <t>Ликвичек контроль</t>
  </si>
  <si>
    <t>контроль общий анализ мочи-двухуровневый 12*12мл.</t>
  </si>
  <si>
    <t>Аппарат для определения СОЭ</t>
  </si>
  <si>
    <t>СОЭ-метр для определения скорости оседания эритроцитов (СОЭ) методом Панченкова состоит из пластикового штатива с гнездами для установки 20 капилляров.</t>
  </si>
  <si>
    <t xml:space="preserve">Ареометр-урометр </t>
  </si>
  <si>
    <t>1000-1060 г/см3</t>
  </si>
  <si>
    <t>Бумага фильтровальная средная</t>
  </si>
  <si>
    <t xml:space="preserve">(21*21), уп.1 кг </t>
  </si>
  <si>
    <t xml:space="preserve">Камера Горяева </t>
  </si>
  <si>
    <t xml:space="preserve">2-х сеточная исп. 3, 12001711   </t>
  </si>
  <si>
    <t xml:space="preserve">Капилляры СОЭ </t>
  </si>
  <si>
    <t>1х100</t>
  </si>
  <si>
    <t>Карандаш по стеклу</t>
  </si>
  <si>
    <t xml:space="preserve">синий, красный </t>
  </si>
  <si>
    <t>Кюветы для спектрофотометрии  PD-303</t>
  </si>
  <si>
    <t xml:space="preserve">ИЗ СТЕКЛА </t>
  </si>
  <si>
    <t>Кюветы для фотоэлектрокалориметр AE 30Ғ   ERMA INC</t>
  </si>
  <si>
    <t xml:space="preserve">Наконечник 0.5-250мкл </t>
  </si>
  <si>
    <t>универсал ,1000шт/уп., 9400302</t>
  </si>
  <si>
    <t>Наконечник 100-1000мкл</t>
  </si>
  <si>
    <t>1000шт/уп, 9401032</t>
  </si>
  <si>
    <t>Наконечники</t>
  </si>
  <si>
    <t xml:space="preserve">200 мкл, желтый, №1000, 12001325  для дозатора     </t>
  </si>
  <si>
    <t>Пипетка-дозатор</t>
  </si>
  <si>
    <t>переменного объема 100-1000 мкл</t>
  </si>
  <si>
    <t>переменного объема 10-100 мкл</t>
  </si>
  <si>
    <t>переменного объема 20-200 мкл</t>
  </si>
  <si>
    <t xml:space="preserve">Планшет П-50 </t>
  </si>
  <si>
    <t>д/опр. групп крови, белый п/с 50 лунок</t>
  </si>
  <si>
    <t xml:space="preserve">Пробирка центрифужная </t>
  </si>
  <si>
    <t>градуированная П-1-10-0,2</t>
  </si>
  <si>
    <t xml:space="preserve">Пробирки химические </t>
  </si>
  <si>
    <t>ПХ-16*150 мм</t>
  </si>
  <si>
    <t>ПХ-14*120 мм</t>
  </si>
  <si>
    <t>Стекло покровное</t>
  </si>
  <si>
    <t>24x24мм 0,13-0,16 №100</t>
  </si>
  <si>
    <t xml:space="preserve">Стекло предметное </t>
  </si>
  <si>
    <t>СП-2-ЛЮКС,75*25*1, для мазков</t>
  </si>
  <si>
    <t>Стеклографы (маркеры перманентные)</t>
  </si>
  <si>
    <t xml:space="preserve"> красный</t>
  </si>
  <si>
    <t xml:space="preserve">Стеклографы (маркеры перманентные) </t>
  </si>
  <si>
    <t>черный</t>
  </si>
  <si>
    <t>.</t>
  </si>
  <si>
    <t>Кабели являются соединительным элементом между аппаратами и инструментами, которые предназначены для работы в повседневной жизни электрохирургии.</t>
  </si>
  <si>
    <t>Оригинальная кассета  PcCR CR 1417 и 140CR Reader 14x17" кассета  (электронная кассета)</t>
  </si>
  <si>
    <t>Лигирующая  клипса титановая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</si>
</sst>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_р_._-;\-* #,##0_р_._-;_-* &quot;-&quot;??_р_._-;_-@_-"/>
    <numFmt numFmtId="166" formatCode="_-* #,##0.0_р_._-;\-* #,##0.0_р_._-;_-* &quot;-&quot;??_р_._-;_-@_-"/>
    <numFmt numFmtId="167" formatCode="_-* #,##0.00_-;\-* #,##0.00_-;_-* &quot;-&quot;??_-;_-@_-"/>
  </numFmts>
  <fonts count="23" x14ac:knownFonts="1">
    <font>
      <sz val="11"/>
      <color theme="1"/>
      <name val="Calibri"/>
      <family val="2"/>
      <charset val="204"/>
      <scheme val="minor"/>
    </font>
    <font>
      <sz val="8"/>
      <name val="Arial"/>
      <family val="2"/>
    </font>
    <font>
      <u/>
      <sz val="11"/>
      <color theme="10"/>
      <name val="Calibri"/>
      <family val="2"/>
      <scheme val="minor"/>
    </font>
    <font>
      <b/>
      <sz val="9"/>
      <color theme="1"/>
      <name val="Times New Roman"/>
      <family val="1"/>
      <charset val="204"/>
    </font>
    <font>
      <sz val="11"/>
      <color theme="1"/>
      <name val="Calibri"/>
      <family val="2"/>
      <charset val="204"/>
      <scheme val="minor"/>
    </font>
    <font>
      <b/>
      <sz val="8"/>
      <color theme="1"/>
      <name val="Times New Roman"/>
      <family val="1"/>
      <charset val="204"/>
    </font>
    <font>
      <sz val="8"/>
      <color theme="1"/>
      <name val="Times New Roman"/>
      <family val="1"/>
      <charset val="204"/>
    </font>
    <font>
      <sz val="8"/>
      <color rgb="FF01011B"/>
      <name val="Times New Roman"/>
      <family val="1"/>
      <charset val="204"/>
    </font>
    <font>
      <sz val="8"/>
      <color rgb="FF000000"/>
      <name val="Times New Roman"/>
      <family val="1"/>
      <charset val="204"/>
    </font>
    <font>
      <sz val="8"/>
      <name val="Times New Roman"/>
      <family val="1"/>
      <charset val="204"/>
    </font>
    <font>
      <sz val="8"/>
      <color indexed="8"/>
      <name val="Times New Roman"/>
      <family val="1"/>
      <charset val="204"/>
    </font>
    <font>
      <sz val="8"/>
      <color rgb="FF202020"/>
      <name val="Times New Roman"/>
      <family val="1"/>
      <charset val="204"/>
    </font>
    <font>
      <sz val="8"/>
      <color rgb="FF232323"/>
      <name val="Times New Roman"/>
      <family val="1"/>
      <charset val="204"/>
    </font>
    <font>
      <sz val="8"/>
      <color rgb="FF181818"/>
      <name val="Times New Roman"/>
      <family val="1"/>
      <charset val="204"/>
    </font>
    <font>
      <i/>
      <sz val="8"/>
      <color theme="1"/>
      <name val="Times New Roman"/>
      <family val="1"/>
      <charset val="204"/>
    </font>
    <font>
      <sz val="8"/>
      <color rgb="FF202122"/>
      <name val="Times New Roman"/>
      <family val="1"/>
      <charset val="204"/>
    </font>
    <font>
      <sz val="8"/>
      <color rgb="FF333333"/>
      <name val="Times New Roman"/>
      <family val="1"/>
      <charset val="204"/>
    </font>
    <font>
      <b/>
      <sz val="8"/>
      <color rgb="FF000000"/>
      <name val="Times New Roman"/>
      <family val="1"/>
      <charset val="204"/>
    </font>
    <font>
      <b/>
      <i/>
      <sz val="8"/>
      <color rgb="FF000000"/>
      <name val="Times New Roman"/>
      <family val="1"/>
      <charset val="204"/>
    </font>
    <font>
      <sz val="8"/>
      <color rgb="FF1B1A19"/>
      <name val="Times New Roman"/>
      <family val="1"/>
      <charset val="204"/>
    </font>
    <font>
      <sz val="8"/>
      <color rgb="FF111111"/>
      <name val="Times New Roman"/>
      <family val="1"/>
      <charset val="204"/>
    </font>
    <font>
      <sz val="8"/>
      <color rgb="FF222222"/>
      <name val="Times New Roman"/>
      <family val="1"/>
      <charset val="204"/>
    </font>
    <font>
      <sz val="8"/>
      <color rgb="FF2C2D2E"/>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164" fontId="4" fillId="0" borderId="0" applyFont="0" applyFill="0" applyBorder="0" applyAlignment="0" applyProtection="0"/>
  </cellStyleXfs>
  <cellXfs count="168">
    <xf numFmtId="0" fontId="0" fillId="0" borderId="0" xfId="0"/>
    <xf numFmtId="0" fontId="6" fillId="0" borderId="0" xfId="0" applyFont="1"/>
    <xf numFmtId="0" fontId="6" fillId="2" borderId="1" xfId="0" applyFont="1" applyFill="1" applyBorder="1" applyAlignment="1">
      <alignment horizontal="left" vertical="top" wrapText="1"/>
    </xf>
    <xf numFmtId="0" fontId="6" fillId="2" borderId="1" xfId="0" applyFont="1" applyFill="1" applyBorder="1" applyAlignment="1">
      <alignment horizontal="left" vertical="top"/>
    </xf>
    <xf numFmtId="0" fontId="9" fillId="2" borderId="1" xfId="0" applyFont="1" applyFill="1" applyBorder="1" applyAlignment="1">
      <alignment horizontal="left" vertical="top" wrapText="1"/>
    </xf>
    <xf numFmtId="0" fontId="9" fillId="2" borderId="1" xfId="0" applyNumberFormat="1" applyFont="1" applyFill="1" applyBorder="1" applyAlignment="1">
      <alignment horizontal="left" vertical="top" wrapText="1"/>
    </xf>
    <xf numFmtId="0" fontId="6" fillId="2" borderId="1" xfId="0" applyFont="1" applyFill="1" applyBorder="1" applyAlignment="1" applyProtection="1">
      <alignment horizontal="left" vertical="top" wrapText="1"/>
    </xf>
    <xf numFmtId="0" fontId="9" fillId="2" borderId="1" xfId="0" applyFont="1" applyFill="1" applyBorder="1" applyAlignment="1" applyProtection="1">
      <alignment horizontal="left" vertical="top" wrapText="1"/>
    </xf>
    <xf numFmtId="0" fontId="8" fillId="2" borderId="1" xfId="0" applyFont="1" applyFill="1" applyBorder="1" applyAlignment="1">
      <alignment horizontal="left" vertical="top" wrapText="1"/>
    </xf>
    <xf numFmtId="0" fontId="6" fillId="2" borderId="1" xfId="0" applyNumberFormat="1" applyFont="1" applyFill="1" applyBorder="1" applyAlignment="1" applyProtection="1">
      <alignment horizontal="left" vertical="top" wrapText="1"/>
    </xf>
    <xf numFmtId="0" fontId="9" fillId="2" borderId="1" xfId="1" applyNumberFormat="1" applyFont="1" applyFill="1" applyBorder="1" applyAlignment="1">
      <alignment horizontal="left" vertical="top" wrapText="1"/>
    </xf>
    <xf numFmtId="0" fontId="10" fillId="2" borderId="1" xfId="0" applyFont="1" applyFill="1" applyBorder="1" applyAlignment="1">
      <alignment horizontal="left" vertical="top" wrapText="1"/>
    </xf>
    <xf numFmtId="0" fontId="9" fillId="2" borderId="1" xfId="0" applyNumberFormat="1" applyFont="1" applyFill="1" applyBorder="1" applyAlignment="1" applyProtection="1">
      <alignment horizontal="left" vertical="top" wrapText="1"/>
    </xf>
    <xf numFmtId="0" fontId="9" fillId="2" borderId="4" xfId="0" applyFont="1" applyFill="1" applyBorder="1" applyAlignment="1">
      <alignment horizontal="left" vertical="top" wrapText="1"/>
    </xf>
    <xf numFmtId="164" fontId="5" fillId="2" borderId="0" xfId="4" applyFont="1" applyFill="1"/>
    <xf numFmtId="164" fontId="6" fillId="0" borderId="0" xfId="4" applyFont="1"/>
    <xf numFmtId="164" fontId="5" fillId="0" borderId="0" xfId="4" applyFont="1"/>
    <xf numFmtId="0" fontId="5" fillId="2" borderId="0" xfId="0" applyFont="1" applyFill="1"/>
    <xf numFmtId="0" fontId="5" fillId="0" borderId="0" xfId="0" applyFont="1" applyAlignment="1">
      <alignment wrapText="1"/>
    </xf>
    <xf numFmtId="0" fontId="5" fillId="0" borderId="0" xfId="0" applyFont="1"/>
    <xf numFmtId="1" fontId="6" fillId="0" borderId="0" xfId="0" applyNumberFormat="1" applyFont="1"/>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0" fillId="2" borderId="0" xfId="0" applyFill="1"/>
    <xf numFmtId="0" fontId="9" fillId="2" borderId="1" xfId="2" applyFont="1" applyFill="1" applyBorder="1" applyAlignment="1">
      <alignment vertical="top" wrapText="1"/>
    </xf>
    <xf numFmtId="0" fontId="9" fillId="2" borderId="4" xfId="2" applyFont="1" applyFill="1" applyBorder="1" applyAlignment="1">
      <alignment vertical="top" wrapText="1"/>
    </xf>
    <xf numFmtId="0" fontId="6" fillId="2" borderId="1" xfId="0" applyFont="1" applyFill="1" applyBorder="1" applyAlignment="1">
      <alignment vertical="top" wrapText="1"/>
    </xf>
    <xf numFmtId="0" fontId="8"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0" fillId="2" borderId="1" xfId="0" applyFont="1" applyFill="1" applyBorder="1" applyAlignment="1">
      <alignment horizontal="left" vertical="top" wrapText="1"/>
    </xf>
    <xf numFmtId="0" fontId="6" fillId="2" borderId="4" xfId="0" applyFont="1" applyFill="1" applyBorder="1" applyAlignment="1">
      <alignment horizontal="left" vertical="top" wrapText="1"/>
    </xf>
    <xf numFmtId="0" fontId="9" fillId="2" borderId="1" xfId="2" applyFont="1" applyFill="1" applyBorder="1" applyAlignment="1">
      <alignment horizontal="left" vertical="top"/>
    </xf>
    <xf numFmtId="164" fontId="6" fillId="2" borderId="4" xfId="4" applyFont="1" applyFill="1" applyBorder="1" applyAlignment="1" applyProtection="1">
      <alignment horizontal="center" vertical="center" wrapText="1"/>
    </xf>
    <xf numFmtId="0" fontId="6" fillId="2" borderId="4" xfId="0" applyFont="1" applyFill="1" applyBorder="1" applyAlignment="1">
      <alignment horizontal="left" vertical="center" wrapText="1"/>
    </xf>
    <xf numFmtId="0" fontId="8" fillId="2" borderId="4" xfId="0" applyFont="1" applyFill="1" applyBorder="1" applyAlignment="1">
      <alignment horizontal="left" vertical="top" wrapText="1"/>
    </xf>
    <xf numFmtId="0" fontId="6" fillId="2" borderId="4" xfId="0" applyFont="1" applyFill="1" applyBorder="1" applyAlignment="1">
      <alignment horizontal="center" vertical="center" wrapText="1"/>
    </xf>
    <xf numFmtId="0" fontId="16" fillId="2"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9" fillId="2" borderId="0" xfId="2" applyFont="1" applyFill="1" applyAlignment="1">
      <alignment wrapText="1"/>
    </xf>
    <xf numFmtId="0" fontId="8" fillId="2" borderId="4" xfId="0" applyFont="1" applyFill="1" applyBorder="1" applyAlignment="1">
      <alignment horizontal="justify" wrapText="1"/>
    </xf>
    <xf numFmtId="0" fontId="8" fillId="2" borderId="4" xfId="0" applyFont="1" applyFill="1" applyBorder="1" applyAlignment="1">
      <alignment horizontal="justify" vertical="top" wrapText="1"/>
    </xf>
    <xf numFmtId="0" fontId="7" fillId="2" borderId="3" xfId="0" applyFont="1" applyFill="1" applyBorder="1" applyAlignment="1">
      <alignment horizontal="left" vertical="top" wrapText="1"/>
    </xf>
    <xf numFmtId="0" fontId="7" fillId="2" borderId="0" xfId="0" applyFont="1" applyFill="1" applyAlignment="1">
      <alignment wrapText="1"/>
    </xf>
    <xf numFmtId="0" fontId="21" fillId="2" borderId="4" xfId="0" applyFont="1" applyFill="1" applyBorder="1" applyAlignment="1">
      <alignment wrapText="1"/>
    </xf>
    <xf numFmtId="0" fontId="20" fillId="2" borderId="6" xfId="0" applyFont="1" applyFill="1" applyBorder="1" applyAlignment="1">
      <alignment horizontal="left" vertical="top" wrapText="1"/>
    </xf>
    <xf numFmtId="0" fontId="21" fillId="2" borderId="1" xfId="0" applyFont="1" applyFill="1" applyBorder="1" applyAlignment="1">
      <alignment vertical="top" wrapText="1"/>
    </xf>
    <xf numFmtId="0" fontId="7" fillId="2" borderId="1" xfId="0" applyFont="1" applyFill="1" applyBorder="1" applyAlignment="1">
      <alignment vertical="top" wrapText="1"/>
    </xf>
    <xf numFmtId="0" fontId="8" fillId="2" borderId="1" xfId="0" applyFont="1" applyFill="1" applyBorder="1" applyAlignment="1">
      <alignment wrapText="1"/>
    </xf>
    <xf numFmtId="0" fontId="6" fillId="2" borderId="0" xfId="0" applyFont="1" applyFill="1"/>
    <xf numFmtId="0" fontId="7" fillId="2" borderId="4" xfId="0" applyFont="1" applyFill="1" applyBorder="1" applyAlignment="1">
      <alignment vertical="top" wrapText="1"/>
    </xf>
    <xf numFmtId="0" fontId="20" fillId="2" borderId="4" xfId="0" applyFont="1" applyFill="1" applyBorder="1" applyAlignment="1">
      <alignment horizontal="left" vertical="top" wrapText="1"/>
    </xf>
    <xf numFmtId="0" fontId="11" fillId="2" borderId="1" xfId="0" applyFont="1" applyFill="1" applyBorder="1" applyAlignment="1">
      <alignment horizontal="left" vertical="top" wrapText="1"/>
    </xf>
    <xf numFmtId="0" fontId="8" fillId="2" borderId="4" xfId="0" applyFont="1" applyFill="1" applyBorder="1" applyAlignment="1">
      <alignment vertical="center"/>
    </xf>
    <xf numFmtId="0" fontId="8" fillId="2" borderId="4" xfId="0" applyFont="1" applyFill="1" applyBorder="1" applyAlignment="1">
      <alignment vertical="top" wrapText="1"/>
    </xf>
    <xf numFmtId="0" fontId="7" fillId="2" borderId="4" xfId="0" applyFont="1" applyFill="1" applyBorder="1" applyAlignment="1">
      <alignment wrapText="1"/>
    </xf>
    <xf numFmtId="0" fontId="9" fillId="2" borderId="4" xfId="0" applyFont="1" applyFill="1" applyBorder="1" applyAlignment="1">
      <alignment vertical="center" wrapText="1"/>
    </xf>
    <xf numFmtId="0" fontId="8" fillId="2" borderId="4" xfId="0" applyFont="1" applyFill="1" applyBorder="1" applyAlignment="1">
      <alignment vertical="center" wrapText="1"/>
    </xf>
    <xf numFmtId="0" fontId="8" fillId="2" borderId="9" xfId="0" applyFont="1" applyFill="1" applyBorder="1" applyAlignment="1">
      <alignment horizontal="left" vertical="top" wrapText="1"/>
    </xf>
    <xf numFmtId="0" fontId="9" fillId="2" borderId="4" xfId="2" applyFont="1" applyFill="1" applyBorder="1" applyAlignment="1">
      <alignment horizontal="left" vertical="top" wrapText="1"/>
    </xf>
    <xf numFmtId="164" fontId="10" fillId="2" borderId="1" xfId="4" applyFont="1" applyFill="1" applyBorder="1" applyAlignment="1">
      <alignment horizontal="center" vertical="center" wrapText="1"/>
    </xf>
    <xf numFmtId="0" fontId="9" fillId="2" borderId="0" xfId="0" applyFont="1" applyFill="1" applyAlignment="1">
      <alignment wrapText="1"/>
    </xf>
    <xf numFmtId="0" fontId="15" fillId="2" borderId="1" xfId="0" applyFont="1" applyFill="1" applyBorder="1" applyAlignment="1">
      <alignment horizontal="left" vertical="top"/>
    </xf>
    <xf numFmtId="0" fontId="6" fillId="2" borderId="1" xfId="0" applyFont="1" applyFill="1" applyBorder="1"/>
    <xf numFmtId="0" fontId="9" fillId="2" borderId="1" xfId="0" applyFont="1" applyFill="1" applyBorder="1" applyAlignment="1">
      <alignment wrapText="1"/>
    </xf>
    <xf numFmtId="0" fontId="6" fillId="2" borderId="4" xfId="0" applyFont="1" applyFill="1" applyBorder="1" applyAlignment="1">
      <alignment wrapText="1"/>
    </xf>
    <xf numFmtId="164" fontId="5" fillId="2" borderId="1" xfId="4" applyFont="1" applyFill="1" applyBorder="1" applyAlignment="1">
      <alignment horizontal="center" vertical="center" wrapText="1"/>
    </xf>
    <xf numFmtId="0" fontId="8" fillId="2" borderId="4" xfId="0" applyFont="1" applyFill="1" applyBorder="1"/>
    <xf numFmtId="0" fontId="6" fillId="2" borderId="1" xfId="0" applyFont="1" applyFill="1" applyBorder="1" applyAlignment="1">
      <alignment horizontal="left" vertical="center" wrapText="1"/>
    </xf>
    <xf numFmtId="0" fontId="9" fillId="2" borderId="0" xfId="0" applyFont="1" applyFill="1" applyAlignment="1">
      <alignment horizontal="left" vertical="top" wrapText="1" indent="1"/>
    </xf>
    <xf numFmtId="0" fontId="9" fillId="2" borderId="0" xfId="0" applyFont="1" applyFill="1" applyAlignment="1">
      <alignment vertical="center"/>
    </xf>
    <xf numFmtId="0" fontId="6" fillId="2" borderId="11" xfId="0" applyFont="1" applyFill="1" applyBorder="1" applyAlignment="1">
      <alignment horizontal="center" vertical="center"/>
    </xf>
    <xf numFmtId="0" fontId="6" fillId="2" borderId="0" xfId="0" applyFont="1" applyFill="1" applyAlignment="1">
      <alignment vertical="center" wrapText="1"/>
    </xf>
    <xf numFmtId="0" fontId="6" fillId="2" borderId="4" xfId="0" applyFont="1" applyFill="1" applyBorder="1" applyAlignment="1">
      <alignment vertical="top" wrapText="1"/>
    </xf>
    <xf numFmtId="164" fontId="6" fillId="2" borderId="4" xfId="4" applyFont="1" applyFill="1" applyBorder="1" applyAlignment="1">
      <alignment horizontal="left" vertical="center" wrapText="1"/>
    </xf>
    <xf numFmtId="164" fontId="8" fillId="2" borderId="4" xfId="4" applyFont="1" applyFill="1" applyBorder="1" applyAlignment="1">
      <alignment vertical="top" wrapText="1"/>
    </xf>
    <xf numFmtId="0" fontId="19" fillId="2" borderId="1" xfId="0" applyFont="1" applyFill="1" applyBorder="1" applyAlignment="1">
      <alignment horizontal="left" vertical="top" wrapText="1"/>
    </xf>
    <xf numFmtId="0" fontId="9" fillId="2" borderId="1" xfId="3" applyNumberFormat="1" applyFont="1" applyFill="1" applyBorder="1" applyAlignment="1">
      <alignment horizontal="left" vertical="top" wrapText="1"/>
    </xf>
    <xf numFmtId="0" fontId="9" fillId="2" borderId="1" xfId="2" applyFont="1" applyFill="1" applyBorder="1" applyAlignment="1">
      <alignment horizontal="left" vertical="top" wrapText="1"/>
    </xf>
    <xf numFmtId="3" fontId="6" fillId="2" borderId="10" xfId="0" applyNumberFormat="1" applyFont="1" applyFill="1" applyBorder="1" applyAlignment="1">
      <alignment horizontal="center" vertical="center"/>
    </xf>
    <xf numFmtId="0" fontId="6" fillId="2" borderId="5" xfId="0" applyFont="1" applyFill="1" applyBorder="1" applyAlignment="1">
      <alignment wrapText="1"/>
    </xf>
    <xf numFmtId="0" fontId="8" fillId="2" borderId="7" xfId="0" applyFont="1" applyFill="1" applyBorder="1" applyAlignment="1">
      <alignment vertical="top" wrapText="1"/>
    </xf>
    <xf numFmtId="0" fontId="8" fillId="2" borderId="5" xfId="0" applyFont="1" applyFill="1" applyBorder="1" applyAlignment="1">
      <alignment horizontal="center" vertical="center" wrapText="1"/>
    </xf>
    <xf numFmtId="0" fontId="8" fillId="2" borderId="8" xfId="0" applyFont="1" applyFill="1" applyBorder="1" applyAlignment="1">
      <alignment vertical="center" wrapText="1"/>
    </xf>
    <xf numFmtId="0" fontId="8"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9" fillId="2" borderId="4" xfId="0" applyFont="1" applyFill="1" applyBorder="1" applyAlignment="1">
      <alignment wrapText="1"/>
    </xf>
    <xf numFmtId="0" fontId="7" fillId="2" borderId="1" xfId="0" applyFont="1" applyFill="1" applyBorder="1" applyAlignment="1">
      <alignment wrapText="1"/>
    </xf>
    <xf numFmtId="0" fontId="16" fillId="2" borderId="1" xfId="0" applyFont="1" applyFill="1" applyBorder="1" applyAlignment="1">
      <alignment horizontal="left" wrapText="1"/>
    </xf>
    <xf numFmtId="1"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1" fontId="6" fillId="2" borderId="4"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0" fontId="6" fillId="2" borderId="8" xfId="0" applyFont="1" applyFill="1" applyBorder="1" applyAlignment="1">
      <alignment horizontal="left" vertical="top" wrapText="1"/>
    </xf>
    <xf numFmtId="0" fontId="22" fillId="0" borderId="0" xfId="0" applyFont="1" applyAlignment="1">
      <alignment horizontal="left" vertical="center" wrapText="1"/>
    </xf>
    <xf numFmtId="0" fontId="22" fillId="0" borderId="4" xfId="0" applyFont="1" applyBorder="1" applyAlignment="1">
      <alignment horizontal="left" vertical="center" wrapText="1"/>
    </xf>
    <xf numFmtId="164" fontId="8" fillId="2" borderId="1" xfId="4" applyFont="1" applyFill="1" applyBorder="1" applyAlignment="1">
      <alignment horizontal="center" vertical="center" wrapText="1"/>
    </xf>
    <xf numFmtId="164" fontId="6" fillId="2" borderId="1" xfId="4" applyFont="1" applyFill="1" applyBorder="1" applyAlignment="1">
      <alignment horizontal="center" vertical="center"/>
    </xf>
    <xf numFmtId="164" fontId="6" fillId="2" borderId="4" xfId="4" applyFont="1" applyFill="1" applyBorder="1" applyAlignment="1">
      <alignment horizontal="center" vertical="center"/>
    </xf>
    <xf numFmtId="164" fontId="6" fillId="2" borderId="4" xfId="4" applyFont="1" applyFill="1" applyBorder="1" applyAlignment="1">
      <alignment horizontal="center" vertical="center" wrapText="1"/>
    </xf>
    <xf numFmtId="0" fontId="6" fillId="2" borderId="1" xfId="0" applyFont="1" applyFill="1" applyBorder="1" applyAlignment="1">
      <alignment horizontal="center" vertical="center"/>
    </xf>
    <xf numFmtId="166" fontId="8" fillId="2" borderId="4" xfId="4" applyNumberFormat="1" applyFont="1" applyFill="1" applyBorder="1" applyAlignment="1">
      <alignment horizontal="center" vertical="center" wrapText="1"/>
    </xf>
    <xf numFmtId="165" fontId="8" fillId="2" borderId="4" xfId="0" applyNumberFormat="1" applyFont="1" applyFill="1" applyBorder="1" applyAlignment="1">
      <alignment horizontal="center" vertical="center" wrapText="1"/>
    </xf>
    <xf numFmtId="166" fontId="8" fillId="2" borderId="5" xfId="4" applyNumberFormat="1" applyFont="1" applyFill="1" applyBorder="1" applyAlignment="1">
      <alignment horizontal="center" vertical="center" wrapText="1"/>
    </xf>
    <xf numFmtId="0" fontId="6" fillId="2" borderId="4" xfId="0" applyFont="1" applyFill="1" applyBorder="1" applyAlignment="1">
      <alignment horizontal="center" vertical="center"/>
    </xf>
    <xf numFmtId="164" fontId="9" fillId="2" borderId="1" xfId="4" applyFont="1" applyFill="1" applyBorder="1" applyAlignment="1">
      <alignment horizontal="center" vertical="center"/>
    </xf>
    <xf numFmtId="164" fontId="6" fillId="2" borderId="3" xfId="4" applyFont="1" applyFill="1" applyBorder="1" applyAlignment="1">
      <alignment horizontal="center" vertical="center"/>
    </xf>
    <xf numFmtId="0" fontId="8" fillId="2" borderId="1" xfId="0" applyFont="1" applyFill="1" applyBorder="1" applyAlignment="1">
      <alignment horizontal="center" vertical="center" wrapText="1"/>
    </xf>
    <xf numFmtId="0" fontId="6" fillId="2" borderId="5" xfId="0" applyFont="1" applyFill="1" applyBorder="1" applyAlignment="1">
      <alignment horizontal="center" vertical="center"/>
    </xf>
    <xf numFmtId="164" fontId="6" fillId="2" borderId="5" xfId="4" applyFont="1" applyFill="1" applyBorder="1" applyAlignment="1">
      <alignment horizontal="center" vertical="center"/>
    </xf>
    <xf numFmtId="0" fontId="6" fillId="2" borderId="0" xfId="0" applyFont="1" applyFill="1" applyAlignment="1">
      <alignment horizontal="center" vertical="center"/>
    </xf>
    <xf numFmtId="164" fontId="6" fillId="2" borderId="8" xfId="4" applyFont="1" applyFill="1" applyBorder="1" applyAlignment="1">
      <alignment horizontal="center" vertical="center"/>
    </xf>
    <xf numFmtId="0" fontId="10" fillId="2" borderId="6" xfId="0" applyFont="1" applyFill="1" applyBorder="1" applyAlignment="1">
      <alignment horizontal="left" vertical="top" wrapText="1"/>
    </xf>
    <xf numFmtId="0" fontId="6" fillId="2" borderId="12" xfId="0" applyFont="1" applyFill="1" applyBorder="1" applyAlignment="1">
      <alignment horizontal="center" vertical="center"/>
    </xf>
    <xf numFmtId="0" fontId="6" fillId="2" borderId="5" xfId="0" applyFont="1" applyFill="1" applyBorder="1" applyAlignment="1">
      <alignment horizontal="left" vertical="top" wrapText="1"/>
    </xf>
    <xf numFmtId="0" fontId="10" fillId="2" borderId="8" xfId="0" applyFont="1" applyFill="1" applyBorder="1" applyAlignment="1">
      <alignment horizontal="left" vertical="top" wrapText="1"/>
    </xf>
    <xf numFmtId="0" fontId="6" fillId="2" borderId="6" xfId="0" applyFont="1" applyFill="1" applyBorder="1" applyAlignment="1" applyProtection="1">
      <alignment horizontal="left" vertical="top" wrapText="1"/>
    </xf>
    <xf numFmtId="0" fontId="6" fillId="2" borderId="5" xfId="0" applyFont="1" applyFill="1" applyBorder="1" applyAlignment="1" applyProtection="1">
      <alignment horizontal="left" vertical="top" wrapText="1"/>
    </xf>
    <xf numFmtId="0" fontId="8" fillId="0" borderId="4"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4" xfId="0" applyFont="1" applyFill="1" applyBorder="1" applyAlignment="1">
      <alignment horizontal="left" vertical="center" wrapText="1"/>
    </xf>
    <xf numFmtId="0" fontId="6" fillId="0" borderId="4" xfId="0" applyFont="1" applyBorder="1" applyAlignment="1">
      <alignment horizontal="center" vertical="center"/>
    </xf>
    <xf numFmtId="164" fontId="6" fillId="0" borderId="4" xfId="4" applyFont="1" applyBorder="1" applyAlignment="1">
      <alignment horizontal="center" vertical="center"/>
    </xf>
    <xf numFmtId="0" fontId="9" fillId="2" borderId="4" xfId="0" applyFont="1" applyFill="1" applyBorder="1" applyAlignment="1">
      <alignment vertical="top" wrapText="1"/>
    </xf>
    <xf numFmtId="0" fontId="22" fillId="0" borderId="0" xfId="0" applyFont="1"/>
    <xf numFmtId="0" fontId="6" fillId="0" borderId="8" xfId="0" applyFont="1" applyBorder="1" applyAlignment="1">
      <alignment horizontal="center" vertical="center"/>
    </xf>
    <xf numFmtId="0" fontId="16" fillId="0" borderId="0" xfId="0" applyFont="1" applyAlignment="1">
      <alignment wrapText="1"/>
    </xf>
    <xf numFmtId="0" fontId="6" fillId="0" borderId="4" xfId="0" applyFont="1" applyBorder="1" applyAlignment="1">
      <alignment vertical="top" wrapText="1"/>
    </xf>
    <xf numFmtId="0" fontId="6" fillId="0" borderId="4" xfId="0" applyFont="1" applyBorder="1" applyAlignment="1">
      <alignment vertical="top"/>
    </xf>
    <xf numFmtId="164" fontId="6" fillId="2" borderId="4" xfId="4" applyFont="1" applyFill="1" applyBorder="1" applyAlignment="1">
      <alignment vertical="top"/>
    </xf>
    <xf numFmtId="0" fontId="0" fillId="0" borderId="0" xfId="0" applyFont="1"/>
    <xf numFmtId="0" fontId="7" fillId="0" borderId="0" xfId="0" applyFont="1"/>
    <xf numFmtId="0" fontId="10" fillId="0" borderId="4" xfId="0" applyFont="1" applyFill="1" applyBorder="1" applyAlignment="1">
      <alignment horizontal="center" vertical="center" wrapText="1"/>
    </xf>
    <xf numFmtId="4" fontId="10" fillId="0" borderId="4" xfId="0" applyNumberFormat="1"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4" fontId="10" fillId="0" borderId="8" xfId="0" applyNumberFormat="1" applyFont="1" applyFill="1" applyBorder="1" applyAlignment="1">
      <alignment horizontal="center" vertical="center" wrapText="1"/>
    </xf>
    <xf numFmtId="0" fontId="6" fillId="2" borderId="4" xfId="0" applyFont="1" applyFill="1" applyBorder="1" applyAlignment="1" applyProtection="1">
      <alignment horizontal="left" vertical="center" wrapText="1"/>
    </xf>
    <xf numFmtId="0" fontId="6" fillId="2" borderId="4" xfId="0" applyFont="1" applyFill="1" applyBorder="1" applyAlignment="1" applyProtection="1">
      <alignment horizontal="center" vertical="center" wrapText="1"/>
    </xf>
    <xf numFmtId="164" fontId="9" fillId="2" borderId="4" xfId="4" applyNumberFormat="1" applyFont="1" applyFill="1" applyBorder="1" applyAlignment="1">
      <alignment horizontal="center" vertical="center" wrapText="1"/>
    </xf>
    <xf numFmtId="0" fontId="9" fillId="2" borderId="4" xfId="0" applyFont="1" applyFill="1" applyBorder="1" applyAlignment="1" applyProtection="1">
      <alignment horizontal="center" vertical="center" wrapText="1"/>
    </xf>
    <xf numFmtId="164" fontId="9" fillId="2" borderId="4" xfId="4" applyFont="1" applyFill="1" applyBorder="1" applyAlignment="1" applyProtection="1">
      <alignment horizontal="center" vertical="center" wrapText="1"/>
    </xf>
    <xf numFmtId="164" fontId="6" fillId="2" borderId="4" xfId="4" applyNumberFormat="1"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10" fillId="2" borderId="13" xfId="0" applyFont="1" applyFill="1" applyBorder="1" applyAlignment="1">
      <alignment vertical="center" wrapText="1"/>
    </xf>
    <xf numFmtId="0" fontId="10" fillId="2" borderId="5" xfId="0" applyFont="1" applyFill="1" applyBorder="1" applyAlignment="1">
      <alignment horizontal="center" vertical="center" wrapText="1"/>
    </xf>
    <xf numFmtId="3" fontId="10" fillId="2" borderId="13" xfId="0" applyNumberFormat="1" applyFont="1" applyFill="1" applyBorder="1" applyAlignment="1">
      <alignment horizontal="center" vertical="center"/>
    </xf>
    <xf numFmtId="0" fontId="10" fillId="2" borderId="5" xfId="0" applyFont="1" applyFill="1" applyBorder="1" applyAlignment="1" applyProtection="1">
      <alignment horizontal="center" vertical="center" wrapText="1"/>
    </xf>
    <xf numFmtId="164" fontId="9" fillId="2" borderId="5" xfId="4" applyFont="1" applyFill="1" applyBorder="1" applyAlignment="1" applyProtection="1">
      <alignment horizontal="center" vertical="center" wrapText="1"/>
    </xf>
    <xf numFmtId="0" fontId="10" fillId="2" borderId="4" xfId="0" applyFont="1" applyFill="1" applyBorder="1" applyAlignment="1">
      <alignment vertical="center" wrapText="1"/>
    </xf>
    <xf numFmtId="0" fontId="10" fillId="2" borderId="4" xfId="0" applyFont="1" applyFill="1" applyBorder="1" applyAlignment="1">
      <alignment horizontal="center" vertical="center" wrapText="1"/>
    </xf>
    <xf numFmtId="3" fontId="10" fillId="2" borderId="4" xfId="0" applyNumberFormat="1" applyFont="1" applyFill="1" applyBorder="1" applyAlignment="1">
      <alignment horizontal="center" vertical="center"/>
    </xf>
    <xf numFmtId="0" fontId="10" fillId="2" borderId="4" xfId="0" applyFont="1" applyFill="1" applyBorder="1" applyAlignment="1" applyProtection="1">
      <alignment horizontal="center" vertical="center" wrapText="1"/>
    </xf>
    <xf numFmtId="0" fontId="10" fillId="2" borderId="4" xfId="0" applyFont="1" applyFill="1" applyBorder="1" applyAlignment="1">
      <alignment horizontal="center" vertical="center"/>
    </xf>
    <xf numFmtId="4" fontId="10" fillId="2" borderId="4" xfId="0" applyNumberFormat="1" applyFont="1" applyFill="1" applyBorder="1" applyAlignment="1">
      <alignment horizontal="center" vertical="center" wrapText="1"/>
    </xf>
    <xf numFmtId="167" fontId="9" fillId="2" borderId="4" xfId="4" applyNumberFormat="1" applyFont="1" applyFill="1" applyBorder="1" applyAlignment="1">
      <alignment horizontal="left" vertical="center" wrapText="1"/>
    </xf>
    <xf numFmtId="3" fontId="9" fillId="2" borderId="6"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xf>
    <xf numFmtId="0" fontId="6" fillId="2" borderId="4" xfId="0" applyNumberFormat="1" applyFont="1" applyFill="1" applyBorder="1" applyAlignment="1">
      <alignment horizontal="left" vertical="center" wrapText="1"/>
    </xf>
    <xf numFmtId="3" fontId="6" fillId="2" borderId="4" xfId="0" applyNumberFormat="1" applyFont="1" applyFill="1" applyBorder="1" applyAlignment="1">
      <alignment horizontal="center" vertical="center" wrapText="1"/>
    </xf>
    <xf numFmtId="0" fontId="9" fillId="2" borderId="5" xfId="0" applyFont="1" applyFill="1" applyBorder="1" applyAlignment="1">
      <alignment vertical="center" wrapText="1"/>
    </xf>
    <xf numFmtId="0" fontId="8" fillId="2" borderId="5" xfId="0" applyFont="1" applyFill="1" applyBorder="1" applyAlignment="1">
      <alignment horizontal="center" vertical="center"/>
    </xf>
    <xf numFmtId="3" fontId="8" fillId="2" borderId="5" xfId="0" applyNumberFormat="1" applyFont="1" applyFill="1" applyBorder="1" applyAlignment="1">
      <alignment vertical="center"/>
    </xf>
    <xf numFmtId="4" fontId="8" fillId="2" borderId="5" xfId="0" applyNumberFormat="1" applyFont="1" applyFill="1" applyBorder="1" applyAlignment="1">
      <alignment horizontal="center" vertical="center"/>
    </xf>
    <xf numFmtId="0" fontId="6" fillId="0" borderId="4" xfId="0" applyFont="1" applyBorder="1"/>
    <xf numFmtId="164" fontId="6" fillId="0" borderId="4" xfId="4" applyFont="1" applyBorder="1"/>
    <xf numFmtId="0" fontId="3" fillId="0" borderId="2" xfId="0" applyFont="1" applyBorder="1" applyAlignment="1">
      <alignment vertical="top" wrapText="1"/>
    </xf>
  </cellXfs>
  <cellStyles count="5">
    <cellStyle name="Гиперссылка" xfId="2" builtinId="8"/>
    <cellStyle name="Обычный" xfId="0" builtinId="0"/>
    <cellStyle name="Обычный_Лист1" xfId="3"/>
    <cellStyle name="Обычный_Лист2" xfId="1"/>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889000</xdr:colOff>
      <xdr:row>434</xdr:row>
      <xdr:rowOff>0</xdr:rowOff>
    </xdr:from>
    <xdr:to>
      <xdr:col>7</xdr:col>
      <xdr:colOff>217488</xdr:colOff>
      <xdr:row>434</xdr:row>
      <xdr:rowOff>177800</xdr:rowOff>
    </xdr:to>
    <xdr:sp macro="" textlink="">
      <xdr:nvSpPr>
        <xdr:cNvPr id="2" name="Text Box 1"/>
        <xdr:cNvSpPr txBox="1">
          <a:spLocks noChangeArrowheads="1"/>
        </xdr:cNvSpPr>
      </xdr:nvSpPr>
      <xdr:spPr bwMode="auto">
        <a:xfrm>
          <a:off x="6251575" y="42367200"/>
          <a:ext cx="328613" cy="1778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kazcomfort.kz/p61513072-zerkala-rektalnye-dvustvorchatye.html" TargetMode="External"/><Relationship Id="rId2" Type="http://schemas.openxmlformats.org/officeDocument/2006/relationships/hyperlink" Target="https://medstore.kz/katetery-trubki-/8267-nosovaya-kislorodnaya-magistral-s-myagkimi-izognutymi-zubcami-2100-mm-vzroslaya.html" TargetMode="External"/><Relationship Id="rId1" Type="http://schemas.openxmlformats.org/officeDocument/2006/relationships/hyperlink" Target="https://www.medrk.ru/shop/instrument-medicinskiy/sterilizacionnye-korobki/sterilizacionnye_korobki_ksk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optimadez.ru/product/kryuchok-trakheotomicheskiy-ostry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45"/>
  <sheetViews>
    <sheetView showGridLines="0" tabSelected="1" topLeftCell="A415" workbookViewId="0">
      <selection activeCell="M424" sqref="M424"/>
    </sheetView>
  </sheetViews>
  <sheetFormatPr defaultRowHeight="15" x14ac:dyDescent="0.25"/>
  <cols>
    <col min="1" max="1" width="6.7109375" style="20" customWidth="1"/>
    <col min="2" max="2" width="23.7109375" style="1" customWidth="1"/>
    <col min="3" max="3" width="25.5703125" style="1" customWidth="1"/>
    <col min="4" max="4" width="8.28515625" style="1" customWidth="1"/>
    <col min="5" max="5" width="12.140625" style="15" customWidth="1"/>
    <col min="6" max="6" width="8.28515625" style="1" customWidth="1"/>
    <col min="7" max="7" width="15" style="15" customWidth="1"/>
  </cols>
  <sheetData>
    <row r="2" spans="1:7" x14ac:dyDescent="0.25">
      <c r="E2" s="14" t="s">
        <v>200</v>
      </c>
    </row>
    <row r="3" spans="1:7" x14ac:dyDescent="0.25">
      <c r="E3" s="14" t="s">
        <v>201</v>
      </c>
    </row>
    <row r="4" spans="1:7" x14ac:dyDescent="0.25">
      <c r="E4" s="16" t="s">
        <v>202</v>
      </c>
      <c r="F4" s="17"/>
    </row>
    <row r="5" spans="1:7" x14ac:dyDescent="0.25">
      <c r="E5" s="15" t="s">
        <v>418</v>
      </c>
    </row>
    <row r="6" spans="1:7" ht="61.15" customHeight="1" x14ac:dyDescent="0.25">
      <c r="B6" s="167" t="s">
        <v>203</v>
      </c>
      <c r="C6" s="167"/>
      <c r="D6" s="167"/>
      <c r="E6" s="167"/>
      <c r="F6" s="167"/>
    </row>
    <row r="8" spans="1:7" ht="88.5" customHeight="1" x14ac:dyDescent="0.25">
      <c r="A8" s="90" t="s">
        <v>168</v>
      </c>
      <c r="B8" s="91" t="s">
        <v>169</v>
      </c>
      <c r="C8" s="91" t="s">
        <v>174</v>
      </c>
      <c r="D8" s="91" t="s">
        <v>170</v>
      </c>
      <c r="E8" s="67" t="s">
        <v>175</v>
      </c>
      <c r="F8" s="91" t="s">
        <v>171</v>
      </c>
      <c r="G8" s="67" t="s">
        <v>172</v>
      </c>
    </row>
    <row r="9" spans="1:7" ht="23.25" x14ac:dyDescent="0.25">
      <c r="A9" s="92">
        <v>1</v>
      </c>
      <c r="B9" s="66" t="s">
        <v>234</v>
      </c>
      <c r="C9" s="68" t="s">
        <v>204</v>
      </c>
      <c r="D9" s="105" t="s">
        <v>205</v>
      </c>
      <c r="E9" s="98">
        <v>660</v>
      </c>
      <c r="F9" s="122">
        <v>1200</v>
      </c>
      <c r="G9" s="98">
        <f>E9*F9</f>
        <v>792000</v>
      </c>
    </row>
    <row r="10" spans="1:7" ht="22.9" customHeight="1" x14ac:dyDescent="0.25">
      <c r="A10" s="93">
        <v>2</v>
      </c>
      <c r="B10" s="2" t="s">
        <v>295</v>
      </c>
      <c r="C10" s="69" t="s">
        <v>212</v>
      </c>
      <c r="D10" s="101" t="s">
        <v>173</v>
      </c>
      <c r="E10" s="98">
        <v>362.65</v>
      </c>
      <c r="F10" s="122">
        <v>4000</v>
      </c>
      <c r="G10" s="98">
        <f t="shared" ref="G10:G11" si="0">E10*F10</f>
        <v>1450600</v>
      </c>
    </row>
    <row r="11" spans="1:7" ht="22.9" customHeight="1" x14ac:dyDescent="0.25">
      <c r="A11" s="92">
        <v>3</v>
      </c>
      <c r="B11" s="2" t="s">
        <v>2</v>
      </c>
      <c r="C11" s="2" t="s">
        <v>3</v>
      </c>
      <c r="D11" s="101" t="s">
        <v>173</v>
      </c>
      <c r="E11" s="98">
        <v>119.75</v>
      </c>
      <c r="F11" s="122">
        <v>3000</v>
      </c>
      <c r="G11" s="98">
        <f t="shared" si="0"/>
        <v>359250</v>
      </c>
    </row>
    <row r="12" spans="1:7" ht="22.9" customHeight="1" x14ac:dyDescent="0.25">
      <c r="A12" s="92">
        <v>4</v>
      </c>
      <c r="B12" s="2" t="s">
        <v>4</v>
      </c>
      <c r="C12" s="2" t="s">
        <v>5</v>
      </c>
      <c r="D12" s="101" t="s">
        <v>173</v>
      </c>
      <c r="E12" s="98">
        <v>95.65</v>
      </c>
      <c r="F12" s="122">
        <v>10000</v>
      </c>
      <c r="G12" s="98">
        <f t="shared" ref="G12" si="1">E12*F12</f>
        <v>956500</v>
      </c>
    </row>
    <row r="13" spans="1:7" ht="22.9" customHeight="1" x14ac:dyDescent="0.25">
      <c r="A13" s="93">
        <v>5</v>
      </c>
      <c r="B13" s="6" t="s">
        <v>6</v>
      </c>
      <c r="C13" s="7" t="s">
        <v>7</v>
      </c>
      <c r="D13" s="101" t="s">
        <v>180</v>
      </c>
      <c r="E13" s="98">
        <v>12550</v>
      </c>
      <c r="F13" s="122">
        <v>300</v>
      </c>
      <c r="G13" s="98">
        <f t="shared" ref="G13:G35" si="2">E13*F13</f>
        <v>3765000</v>
      </c>
    </row>
    <row r="14" spans="1:7" ht="22.9" customHeight="1" x14ac:dyDescent="0.25">
      <c r="A14" s="92">
        <v>6</v>
      </c>
      <c r="B14" s="6" t="s">
        <v>8</v>
      </c>
      <c r="C14" s="7" t="s">
        <v>9</v>
      </c>
      <c r="D14" s="101" t="s">
        <v>180</v>
      </c>
      <c r="E14" s="98">
        <v>89900</v>
      </c>
      <c r="F14" s="122">
        <v>10</v>
      </c>
      <c r="G14" s="98">
        <f t="shared" si="2"/>
        <v>899000</v>
      </c>
    </row>
    <row r="15" spans="1:7" ht="22.9" customHeight="1" x14ac:dyDescent="0.25">
      <c r="A15" s="92">
        <v>7</v>
      </c>
      <c r="B15" s="8" t="s">
        <v>238</v>
      </c>
      <c r="C15" s="69" t="s">
        <v>177</v>
      </c>
      <c r="D15" s="101" t="s">
        <v>179</v>
      </c>
      <c r="E15" s="106">
        <v>187.08</v>
      </c>
      <c r="F15" s="122">
        <v>2000</v>
      </c>
      <c r="G15" s="98">
        <f t="shared" si="2"/>
        <v>374160</v>
      </c>
    </row>
    <row r="16" spans="1:7" ht="22.9" customHeight="1" x14ac:dyDescent="0.25">
      <c r="A16" s="93">
        <v>8</v>
      </c>
      <c r="B16" s="4" t="s">
        <v>0</v>
      </c>
      <c r="C16" s="4" t="s">
        <v>10</v>
      </c>
      <c r="D16" s="101" t="s">
        <v>179</v>
      </c>
      <c r="E16" s="98">
        <v>960</v>
      </c>
      <c r="F16" s="122">
        <v>50</v>
      </c>
      <c r="G16" s="98">
        <f t="shared" si="2"/>
        <v>48000</v>
      </c>
    </row>
    <row r="17" spans="1:7" ht="22.9" customHeight="1" x14ac:dyDescent="0.25">
      <c r="A17" s="92">
        <v>9</v>
      </c>
      <c r="B17" s="4" t="s">
        <v>21</v>
      </c>
      <c r="C17" s="4" t="s">
        <v>22</v>
      </c>
      <c r="D17" s="101" t="s">
        <v>179</v>
      </c>
      <c r="E17" s="98">
        <v>480</v>
      </c>
      <c r="F17" s="122">
        <v>600</v>
      </c>
      <c r="G17" s="98">
        <f t="shared" si="2"/>
        <v>288000</v>
      </c>
    </row>
    <row r="18" spans="1:7" ht="22.9" customHeight="1" x14ac:dyDescent="0.25">
      <c r="A18" s="92">
        <v>10</v>
      </c>
      <c r="B18" s="4" t="s">
        <v>11</v>
      </c>
      <c r="C18" s="4" t="s">
        <v>12</v>
      </c>
      <c r="D18" s="101" t="s">
        <v>179</v>
      </c>
      <c r="E18" s="98">
        <v>920</v>
      </c>
      <c r="F18" s="122">
        <v>500</v>
      </c>
      <c r="G18" s="98">
        <f t="shared" si="2"/>
        <v>460000</v>
      </c>
    </row>
    <row r="19" spans="1:7" ht="22.9" customHeight="1" x14ac:dyDescent="0.25">
      <c r="A19" s="93">
        <v>11</v>
      </c>
      <c r="B19" s="4" t="s">
        <v>13</v>
      </c>
      <c r="C19" s="4" t="s">
        <v>14</v>
      </c>
      <c r="D19" s="101" t="s">
        <v>179</v>
      </c>
      <c r="E19" s="98">
        <v>780</v>
      </c>
      <c r="F19" s="122">
        <v>1000</v>
      </c>
      <c r="G19" s="98">
        <f t="shared" si="2"/>
        <v>780000</v>
      </c>
    </row>
    <row r="20" spans="1:7" ht="22.9" customHeight="1" x14ac:dyDescent="0.25">
      <c r="A20" s="92">
        <v>12</v>
      </c>
      <c r="B20" s="4" t="s">
        <v>301</v>
      </c>
      <c r="C20" s="4" t="s">
        <v>302</v>
      </c>
      <c r="D20" s="101" t="s">
        <v>303</v>
      </c>
      <c r="E20" s="98">
        <v>600</v>
      </c>
      <c r="F20" s="122">
        <v>200</v>
      </c>
      <c r="G20" s="98">
        <f t="shared" si="2"/>
        <v>120000</v>
      </c>
    </row>
    <row r="21" spans="1:7" ht="22.9" customHeight="1" x14ac:dyDescent="0.25">
      <c r="A21" s="92">
        <v>13</v>
      </c>
      <c r="B21" s="4" t="s">
        <v>15</v>
      </c>
      <c r="C21" s="4" t="s">
        <v>16</v>
      </c>
      <c r="D21" s="101" t="s">
        <v>178</v>
      </c>
      <c r="E21" s="98">
        <v>6200</v>
      </c>
      <c r="F21" s="122">
        <v>370</v>
      </c>
      <c r="G21" s="98">
        <f t="shared" si="2"/>
        <v>2294000</v>
      </c>
    </row>
    <row r="22" spans="1:7" ht="16.149999999999999" customHeight="1" x14ac:dyDescent="0.25">
      <c r="A22" s="93">
        <v>14</v>
      </c>
      <c r="B22" s="4" t="s">
        <v>19</v>
      </c>
      <c r="C22" s="4" t="s">
        <v>20</v>
      </c>
      <c r="D22" s="101" t="s">
        <v>179</v>
      </c>
      <c r="E22" s="98">
        <v>680</v>
      </c>
      <c r="F22" s="122">
        <v>1000</v>
      </c>
      <c r="G22" s="98">
        <f t="shared" si="2"/>
        <v>680000</v>
      </c>
    </row>
    <row r="23" spans="1:7" ht="16.149999999999999" customHeight="1" x14ac:dyDescent="0.25">
      <c r="A23" s="92">
        <v>15</v>
      </c>
      <c r="B23" s="4" t="s">
        <v>1</v>
      </c>
      <c r="C23" s="4" t="s">
        <v>17</v>
      </c>
      <c r="D23" s="101" t="s">
        <v>179</v>
      </c>
      <c r="E23" s="98">
        <v>480</v>
      </c>
      <c r="F23" s="122">
        <v>600</v>
      </c>
      <c r="G23" s="98">
        <f t="shared" si="2"/>
        <v>288000</v>
      </c>
    </row>
    <row r="24" spans="1:7" ht="16.149999999999999" customHeight="1" x14ac:dyDescent="0.25">
      <c r="A24" s="92">
        <v>16</v>
      </c>
      <c r="B24" s="4" t="s">
        <v>1</v>
      </c>
      <c r="C24" s="4" t="s">
        <v>18</v>
      </c>
      <c r="D24" s="101" t="s">
        <v>179</v>
      </c>
      <c r="E24" s="98">
        <v>480</v>
      </c>
      <c r="F24" s="122">
        <v>1000</v>
      </c>
      <c r="G24" s="98">
        <f t="shared" si="2"/>
        <v>480000</v>
      </c>
    </row>
    <row r="25" spans="1:7" ht="16.149999999999999" customHeight="1" x14ac:dyDescent="0.25">
      <c r="A25" s="93">
        <v>17</v>
      </c>
      <c r="B25" s="4" t="s">
        <v>1</v>
      </c>
      <c r="C25" s="4" t="s">
        <v>23</v>
      </c>
      <c r="D25" s="101" t="s">
        <v>179</v>
      </c>
      <c r="E25" s="98">
        <v>720</v>
      </c>
      <c r="F25" s="122">
        <v>2000</v>
      </c>
      <c r="G25" s="98">
        <f t="shared" si="2"/>
        <v>1440000</v>
      </c>
    </row>
    <row r="26" spans="1:7" ht="16.149999999999999" customHeight="1" x14ac:dyDescent="0.25">
      <c r="A26" s="92">
        <v>18</v>
      </c>
      <c r="B26" s="4" t="s">
        <v>28</v>
      </c>
      <c r="C26" s="4" t="s">
        <v>29</v>
      </c>
      <c r="D26" s="101" t="s">
        <v>178</v>
      </c>
      <c r="E26" s="98">
        <v>480</v>
      </c>
      <c r="F26" s="122">
        <v>1720</v>
      </c>
      <c r="G26" s="98">
        <f t="shared" si="2"/>
        <v>825600</v>
      </c>
    </row>
    <row r="27" spans="1:7" ht="16.149999999999999" customHeight="1" x14ac:dyDescent="0.25">
      <c r="A27" s="92">
        <v>19</v>
      </c>
      <c r="B27" s="4" t="s">
        <v>28</v>
      </c>
      <c r="C27" s="4" t="s">
        <v>30</v>
      </c>
      <c r="D27" s="101" t="s">
        <v>178</v>
      </c>
      <c r="E27" s="98">
        <v>640</v>
      </c>
      <c r="F27" s="122">
        <v>1720</v>
      </c>
      <c r="G27" s="98">
        <f t="shared" si="2"/>
        <v>1100800</v>
      </c>
    </row>
    <row r="28" spans="1:7" ht="16.149999999999999" customHeight="1" x14ac:dyDescent="0.25">
      <c r="A28" s="93">
        <v>20</v>
      </c>
      <c r="B28" s="4" t="s">
        <v>28</v>
      </c>
      <c r="C28" s="4" t="s">
        <v>31</v>
      </c>
      <c r="D28" s="101" t="s">
        <v>178</v>
      </c>
      <c r="E28" s="98">
        <v>2800</v>
      </c>
      <c r="F28" s="122">
        <v>730</v>
      </c>
      <c r="G28" s="98">
        <f t="shared" si="2"/>
        <v>2044000</v>
      </c>
    </row>
    <row r="29" spans="1:7" ht="16.149999999999999" customHeight="1" x14ac:dyDescent="0.25">
      <c r="A29" s="92">
        <v>21</v>
      </c>
      <c r="B29" s="4" t="s">
        <v>28</v>
      </c>
      <c r="C29" s="4" t="s">
        <v>32</v>
      </c>
      <c r="D29" s="101" t="s">
        <v>179</v>
      </c>
      <c r="E29" s="98">
        <v>495</v>
      </c>
      <c r="F29" s="122">
        <v>2100</v>
      </c>
      <c r="G29" s="98">
        <f t="shared" si="2"/>
        <v>1039500</v>
      </c>
    </row>
    <row r="30" spans="1:7" ht="16.149999999999999" customHeight="1" x14ac:dyDescent="0.25">
      <c r="A30" s="92">
        <v>22</v>
      </c>
      <c r="B30" s="4" t="s">
        <v>28</v>
      </c>
      <c r="C30" s="4" t="s">
        <v>33</v>
      </c>
      <c r="D30" s="101" t="s">
        <v>179</v>
      </c>
      <c r="E30" s="98">
        <v>680</v>
      </c>
      <c r="F30" s="122">
        <v>2100</v>
      </c>
      <c r="G30" s="98">
        <f t="shared" si="2"/>
        <v>1428000</v>
      </c>
    </row>
    <row r="31" spans="1:7" ht="16.149999999999999" customHeight="1" x14ac:dyDescent="0.25">
      <c r="A31" s="93">
        <v>23</v>
      </c>
      <c r="B31" s="4" t="s">
        <v>24</v>
      </c>
      <c r="C31" s="4" t="s">
        <v>25</v>
      </c>
      <c r="D31" s="101" t="s">
        <v>179</v>
      </c>
      <c r="E31" s="98">
        <v>820</v>
      </c>
      <c r="F31" s="122">
        <v>1000</v>
      </c>
      <c r="G31" s="98">
        <f t="shared" si="2"/>
        <v>820000</v>
      </c>
    </row>
    <row r="32" spans="1:7" ht="16.149999999999999" customHeight="1" x14ac:dyDescent="0.25">
      <c r="A32" s="92">
        <v>24</v>
      </c>
      <c r="B32" s="4" t="s">
        <v>24</v>
      </c>
      <c r="C32" s="4" t="s">
        <v>26</v>
      </c>
      <c r="D32" s="101" t="s">
        <v>179</v>
      </c>
      <c r="E32" s="98">
        <v>720</v>
      </c>
      <c r="F32" s="122">
        <v>2100</v>
      </c>
      <c r="G32" s="98">
        <f t="shared" si="2"/>
        <v>1512000</v>
      </c>
    </row>
    <row r="33" spans="1:7" ht="16.149999999999999" customHeight="1" x14ac:dyDescent="0.25">
      <c r="A33" s="92">
        <v>25</v>
      </c>
      <c r="B33" s="4" t="s">
        <v>24</v>
      </c>
      <c r="C33" s="4" t="s">
        <v>27</v>
      </c>
      <c r="D33" s="101" t="s">
        <v>179</v>
      </c>
      <c r="E33" s="98">
        <v>370</v>
      </c>
      <c r="F33" s="122">
        <v>400</v>
      </c>
      <c r="G33" s="98">
        <f t="shared" si="2"/>
        <v>148000</v>
      </c>
    </row>
    <row r="34" spans="1:7" ht="16.149999999999999" customHeight="1" x14ac:dyDescent="0.25">
      <c r="A34" s="93">
        <v>26</v>
      </c>
      <c r="B34" s="4" t="s">
        <v>34</v>
      </c>
      <c r="C34" s="4" t="s">
        <v>386</v>
      </c>
      <c r="D34" s="101" t="s">
        <v>179</v>
      </c>
      <c r="E34" s="98">
        <v>720</v>
      </c>
      <c r="F34" s="122">
        <v>8000</v>
      </c>
      <c r="G34" s="98">
        <f t="shared" si="2"/>
        <v>5760000</v>
      </c>
    </row>
    <row r="35" spans="1:7" ht="17.45" customHeight="1" x14ac:dyDescent="0.25">
      <c r="A35" s="92">
        <v>27</v>
      </c>
      <c r="B35" s="4" t="s">
        <v>37</v>
      </c>
      <c r="C35" s="4" t="s">
        <v>181</v>
      </c>
      <c r="D35" s="101" t="s">
        <v>179</v>
      </c>
      <c r="E35" s="107">
        <v>650</v>
      </c>
      <c r="F35" s="122">
        <v>15</v>
      </c>
      <c r="G35" s="98">
        <f t="shared" si="2"/>
        <v>9750</v>
      </c>
    </row>
    <row r="36" spans="1:7" ht="17.45" customHeight="1" x14ac:dyDescent="0.25">
      <c r="A36" s="92">
        <v>28</v>
      </c>
      <c r="B36" s="4" t="s">
        <v>39</v>
      </c>
      <c r="C36" s="4" t="s">
        <v>40</v>
      </c>
      <c r="D36" s="101" t="s">
        <v>178</v>
      </c>
      <c r="E36" s="98">
        <v>810</v>
      </c>
      <c r="F36" s="122">
        <v>380</v>
      </c>
      <c r="G36" s="98">
        <f t="shared" ref="G36:G99" si="3">E36*F36</f>
        <v>307800</v>
      </c>
    </row>
    <row r="37" spans="1:7" ht="17.45" customHeight="1" x14ac:dyDescent="0.25">
      <c r="A37" s="93">
        <v>29</v>
      </c>
      <c r="B37" s="4" t="s">
        <v>38</v>
      </c>
      <c r="C37" s="4" t="s">
        <v>404</v>
      </c>
      <c r="D37" s="101" t="s">
        <v>179</v>
      </c>
      <c r="E37" s="98">
        <v>486.18</v>
      </c>
      <c r="F37" s="122">
        <v>30</v>
      </c>
      <c r="G37" s="98">
        <f t="shared" si="3"/>
        <v>14585.4</v>
      </c>
    </row>
    <row r="38" spans="1:7" ht="17.45" customHeight="1" x14ac:dyDescent="0.25">
      <c r="A38" s="92">
        <v>30</v>
      </c>
      <c r="B38" s="4" t="s">
        <v>35</v>
      </c>
      <c r="C38" s="4" t="s">
        <v>36</v>
      </c>
      <c r="D38" s="101" t="s">
        <v>179</v>
      </c>
      <c r="E38" s="98">
        <v>370</v>
      </c>
      <c r="F38" s="122">
        <v>21000</v>
      </c>
      <c r="G38" s="98">
        <f t="shared" si="3"/>
        <v>7770000</v>
      </c>
    </row>
    <row r="39" spans="1:7" ht="17.45" customHeight="1" x14ac:dyDescent="0.25">
      <c r="A39" s="92">
        <v>31</v>
      </c>
      <c r="B39" s="6" t="s">
        <v>298</v>
      </c>
      <c r="C39" s="7" t="s">
        <v>182</v>
      </c>
      <c r="D39" s="101" t="s">
        <v>176</v>
      </c>
      <c r="E39" s="98">
        <v>210</v>
      </c>
      <c r="F39" s="122">
        <v>4200</v>
      </c>
      <c r="G39" s="98">
        <f t="shared" si="3"/>
        <v>882000</v>
      </c>
    </row>
    <row r="40" spans="1:7" ht="22.9" customHeight="1" x14ac:dyDescent="0.25">
      <c r="A40" s="93">
        <v>32</v>
      </c>
      <c r="B40" s="4" t="s">
        <v>210</v>
      </c>
      <c r="C40" s="4" t="s">
        <v>403</v>
      </c>
      <c r="D40" s="101" t="s">
        <v>179</v>
      </c>
      <c r="E40" s="98">
        <v>4500</v>
      </c>
      <c r="F40" s="122">
        <v>200</v>
      </c>
      <c r="G40" s="98">
        <f t="shared" si="3"/>
        <v>900000</v>
      </c>
    </row>
    <row r="41" spans="1:7" s="23" customFormat="1" ht="22.9" customHeight="1" x14ac:dyDescent="0.25">
      <c r="A41" s="92">
        <v>33</v>
      </c>
      <c r="B41" s="6" t="s">
        <v>41</v>
      </c>
      <c r="C41" s="6" t="s">
        <v>42</v>
      </c>
      <c r="D41" s="101" t="s">
        <v>176</v>
      </c>
      <c r="E41" s="98">
        <v>17000</v>
      </c>
      <c r="F41" s="105">
        <v>200</v>
      </c>
      <c r="G41" s="98">
        <f t="shared" si="3"/>
        <v>3400000</v>
      </c>
    </row>
    <row r="42" spans="1:7" ht="22.9" customHeight="1" x14ac:dyDescent="0.25">
      <c r="A42" s="92">
        <v>34</v>
      </c>
      <c r="B42" s="6" t="s">
        <v>208</v>
      </c>
      <c r="C42" s="6" t="s">
        <v>43</v>
      </c>
      <c r="D42" s="101" t="s">
        <v>176</v>
      </c>
      <c r="E42" s="98">
        <v>26000</v>
      </c>
      <c r="F42" s="122">
        <v>200</v>
      </c>
      <c r="G42" s="98">
        <f t="shared" si="3"/>
        <v>5200000</v>
      </c>
    </row>
    <row r="43" spans="1:7" ht="32.450000000000003" customHeight="1" x14ac:dyDescent="0.25">
      <c r="A43" s="93">
        <v>35</v>
      </c>
      <c r="B43" s="6" t="s">
        <v>209</v>
      </c>
      <c r="C43" s="6" t="s">
        <v>44</v>
      </c>
      <c r="D43" s="101" t="s">
        <v>176</v>
      </c>
      <c r="E43" s="98">
        <v>25500</v>
      </c>
      <c r="F43" s="122">
        <v>200</v>
      </c>
      <c r="G43" s="98">
        <f t="shared" si="3"/>
        <v>5100000</v>
      </c>
    </row>
    <row r="44" spans="1:7" ht="22.9" customHeight="1" x14ac:dyDescent="0.25">
      <c r="A44" s="92">
        <v>36</v>
      </c>
      <c r="B44" s="6" t="s">
        <v>274</v>
      </c>
      <c r="C44" s="6" t="s">
        <v>271</v>
      </c>
      <c r="D44" s="101" t="s">
        <v>176</v>
      </c>
      <c r="E44" s="98">
        <v>2465</v>
      </c>
      <c r="F44" s="122">
        <v>2400</v>
      </c>
      <c r="G44" s="98">
        <f t="shared" si="3"/>
        <v>5916000</v>
      </c>
    </row>
    <row r="45" spans="1:7" ht="22.9" customHeight="1" x14ac:dyDescent="0.25">
      <c r="A45" s="92">
        <v>37</v>
      </c>
      <c r="B45" s="6" t="s">
        <v>274</v>
      </c>
      <c r="C45" s="6" t="s">
        <v>272</v>
      </c>
      <c r="D45" s="101" t="s">
        <v>176</v>
      </c>
      <c r="E45" s="98">
        <v>2201</v>
      </c>
      <c r="F45" s="122">
        <v>2400</v>
      </c>
      <c r="G45" s="98">
        <f t="shared" si="3"/>
        <v>5282400</v>
      </c>
    </row>
    <row r="46" spans="1:7" ht="14.45" customHeight="1" x14ac:dyDescent="0.25">
      <c r="A46" s="93">
        <v>38</v>
      </c>
      <c r="B46" s="4" t="s">
        <v>45</v>
      </c>
      <c r="C46" s="4" t="s">
        <v>235</v>
      </c>
      <c r="D46" s="101" t="s">
        <v>176</v>
      </c>
      <c r="E46" s="98">
        <v>92.3</v>
      </c>
      <c r="F46" s="122">
        <v>200</v>
      </c>
      <c r="G46" s="98">
        <f t="shared" si="3"/>
        <v>18460</v>
      </c>
    </row>
    <row r="47" spans="1:7" ht="14.45" customHeight="1" x14ac:dyDescent="0.25">
      <c r="A47" s="92">
        <v>39</v>
      </c>
      <c r="B47" s="4" t="s">
        <v>45</v>
      </c>
      <c r="C47" s="4" t="s">
        <v>46</v>
      </c>
      <c r="D47" s="101" t="s">
        <v>176</v>
      </c>
      <c r="E47" s="98">
        <v>92.3</v>
      </c>
      <c r="F47" s="122">
        <v>16000</v>
      </c>
      <c r="G47" s="98">
        <f t="shared" si="3"/>
        <v>1476800</v>
      </c>
    </row>
    <row r="48" spans="1:7" ht="14.45" customHeight="1" x14ac:dyDescent="0.25">
      <c r="A48" s="92">
        <v>40</v>
      </c>
      <c r="B48" s="4" t="s">
        <v>45</v>
      </c>
      <c r="C48" s="4" t="s">
        <v>236</v>
      </c>
      <c r="D48" s="101" t="s">
        <v>176</v>
      </c>
      <c r="E48" s="98">
        <v>92.3</v>
      </c>
      <c r="F48" s="122">
        <v>500</v>
      </c>
      <c r="G48" s="98">
        <f t="shared" si="3"/>
        <v>46150</v>
      </c>
    </row>
    <row r="49" spans="1:7" ht="14.45" customHeight="1" x14ac:dyDescent="0.25">
      <c r="A49" s="93">
        <v>41</v>
      </c>
      <c r="B49" s="6" t="s">
        <v>47</v>
      </c>
      <c r="C49" s="6" t="s">
        <v>278</v>
      </c>
      <c r="D49" s="101" t="s">
        <v>176</v>
      </c>
      <c r="E49" s="98">
        <v>265.86</v>
      </c>
      <c r="F49" s="122">
        <v>100</v>
      </c>
      <c r="G49" s="98">
        <f t="shared" si="3"/>
        <v>26586</v>
      </c>
    </row>
    <row r="50" spans="1:7" ht="14.45" customHeight="1" x14ac:dyDescent="0.25">
      <c r="A50" s="92">
        <v>42</v>
      </c>
      <c r="B50" s="6" t="s">
        <v>48</v>
      </c>
      <c r="C50" s="6" t="s">
        <v>279</v>
      </c>
      <c r="D50" s="101" t="s">
        <v>176</v>
      </c>
      <c r="E50" s="98">
        <v>265.86</v>
      </c>
      <c r="F50" s="122">
        <v>100</v>
      </c>
      <c r="G50" s="98">
        <f t="shared" si="3"/>
        <v>26586</v>
      </c>
    </row>
    <row r="51" spans="1:7" ht="14.45" customHeight="1" x14ac:dyDescent="0.25">
      <c r="A51" s="92">
        <v>43</v>
      </c>
      <c r="B51" s="6" t="s">
        <v>48</v>
      </c>
      <c r="C51" s="6" t="s">
        <v>49</v>
      </c>
      <c r="D51" s="101" t="s">
        <v>176</v>
      </c>
      <c r="E51" s="98">
        <v>265.86</v>
      </c>
      <c r="F51" s="122">
        <v>1000</v>
      </c>
      <c r="G51" s="98">
        <f t="shared" si="3"/>
        <v>265860</v>
      </c>
    </row>
    <row r="52" spans="1:7" ht="14.45" customHeight="1" x14ac:dyDescent="0.25">
      <c r="A52" s="93">
        <v>44</v>
      </c>
      <c r="B52" s="6" t="s">
        <v>48</v>
      </c>
      <c r="C52" s="6" t="s">
        <v>50</v>
      </c>
      <c r="D52" s="101" t="s">
        <v>176</v>
      </c>
      <c r="E52" s="98">
        <v>265.86</v>
      </c>
      <c r="F52" s="122">
        <v>2000</v>
      </c>
      <c r="G52" s="98">
        <f t="shared" si="3"/>
        <v>531720</v>
      </c>
    </row>
    <row r="53" spans="1:7" ht="14.45" customHeight="1" x14ac:dyDescent="0.25">
      <c r="A53" s="92">
        <v>45</v>
      </c>
      <c r="B53" s="6" t="s">
        <v>48</v>
      </c>
      <c r="C53" s="6" t="s">
        <v>51</v>
      </c>
      <c r="D53" s="101" t="s">
        <v>176</v>
      </c>
      <c r="E53" s="98">
        <v>265.86</v>
      </c>
      <c r="F53" s="122">
        <v>2000</v>
      </c>
      <c r="G53" s="98">
        <f t="shared" si="3"/>
        <v>531720</v>
      </c>
    </row>
    <row r="54" spans="1:7" ht="14.45" customHeight="1" x14ac:dyDescent="0.25">
      <c r="A54" s="92">
        <v>46</v>
      </c>
      <c r="B54" s="6" t="s">
        <v>48</v>
      </c>
      <c r="C54" s="6" t="s">
        <v>52</v>
      </c>
      <c r="D54" s="101" t="s">
        <v>176</v>
      </c>
      <c r="E54" s="98">
        <v>265.89</v>
      </c>
      <c r="F54" s="122">
        <v>1000</v>
      </c>
      <c r="G54" s="98">
        <f t="shared" si="3"/>
        <v>265890</v>
      </c>
    </row>
    <row r="55" spans="1:7" ht="14.45" customHeight="1" x14ac:dyDescent="0.25">
      <c r="A55" s="93">
        <v>47</v>
      </c>
      <c r="B55" s="6" t="s">
        <v>48</v>
      </c>
      <c r="C55" s="6" t="s">
        <v>53</v>
      </c>
      <c r="D55" s="101" t="s">
        <v>176</v>
      </c>
      <c r="E55" s="98">
        <v>356.34</v>
      </c>
      <c r="F55" s="122">
        <v>500</v>
      </c>
      <c r="G55" s="98">
        <f t="shared" si="3"/>
        <v>178170</v>
      </c>
    </row>
    <row r="56" spans="1:7" ht="14.45" customHeight="1" x14ac:dyDescent="0.25">
      <c r="A56" s="92">
        <v>48</v>
      </c>
      <c r="B56" s="6" t="s">
        <v>48</v>
      </c>
      <c r="C56" s="6" t="s">
        <v>54</v>
      </c>
      <c r="D56" s="101" t="s">
        <v>176</v>
      </c>
      <c r="E56" s="98">
        <v>356.33</v>
      </c>
      <c r="F56" s="122">
        <v>500</v>
      </c>
      <c r="G56" s="98">
        <f t="shared" si="3"/>
        <v>178165</v>
      </c>
    </row>
    <row r="57" spans="1:7" ht="14.45" customHeight="1" x14ac:dyDescent="0.25">
      <c r="A57" s="92">
        <v>49</v>
      </c>
      <c r="B57" s="10" t="s">
        <v>55</v>
      </c>
      <c r="C57" s="2" t="s">
        <v>56</v>
      </c>
      <c r="D57" s="101" t="s">
        <v>176</v>
      </c>
      <c r="E57" s="98">
        <v>4555</v>
      </c>
      <c r="F57" s="122">
        <v>50</v>
      </c>
      <c r="G57" s="98">
        <f t="shared" si="3"/>
        <v>227750</v>
      </c>
    </row>
    <row r="58" spans="1:7" ht="22.9" customHeight="1" x14ac:dyDescent="0.25">
      <c r="A58" s="93">
        <v>50</v>
      </c>
      <c r="B58" s="2" t="s">
        <v>57</v>
      </c>
      <c r="C58" s="2" t="s">
        <v>398</v>
      </c>
      <c r="D58" s="101" t="s">
        <v>176</v>
      </c>
      <c r="E58" s="98">
        <v>15000</v>
      </c>
      <c r="F58" s="122">
        <v>30</v>
      </c>
      <c r="G58" s="98">
        <f t="shared" si="3"/>
        <v>450000</v>
      </c>
    </row>
    <row r="59" spans="1:7" ht="22.9" customHeight="1" x14ac:dyDescent="0.25">
      <c r="A59" s="92">
        <v>51</v>
      </c>
      <c r="B59" s="6" t="s">
        <v>58</v>
      </c>
      <c r="C59" s="6" t="s">
        <v>59</v>
      </c>
      <c r="D59" s="101" t="s">
        <v>176</v>
      </c>
      <c r="E59" s="98">
        <v>7700</v>
      </c>
      <c r="F59" s="122">
        <v>1000</v>
      </c>
      <c r="G59" s="98">
        <f t="shared" si="3"/>
        <v>7700000</v>
      </c>
    </row>
    <row r="60" spans="1:7" ht="22.9" customHeight="1" x14ac:dyDescent="0.25">
      <c r="A60" s="92">
        <v>52</v>
      </c>
      <c r="B60" s="6" t="s">
        <v>60</v>
      </c>
      <c r="C60" s="6" t="s">
        <v>59</v>
      </c>
      <c r="D60" s="101" t="s">
        <v>176</v>
      </c>
      <c r="E60" s="98">
        <v>14500</v>
      </c>
      <c r="F60" s="122">
        <v>200</v>
      </c>
      <c r="G60" s="98">
        <f t="shared" si="3"/>
        <v>2900000</v>
      </c>
    </row>
    <row r="61" spans="1:7" ht="22.9" customHeight="1" x14ac:dyDescent="0.25">
      <c r="A61" s="93">
        <v>53</v>
      </c>
      <c r="B61" s="6" t="s">
        <v>61</v>
      </c>
      <c r="C61" s="6" t="s">
        <v>59</v>
      </c>
      <c r="D61" s="101" t="s">
        <v>176</v>
      </c>
      <c r="E61" s="98">
        <v>32000</v>
      </c>
      <c r="F61" s="122">
        <v>30</v>
      </c>
      <c r="G61" s="98">
        <f t="shared" si="3"/>
        <v>960000</v>
      </c>
    </row>
    <row r="62" spans="1:7" ht="22.9" customHeight="1" x14ac:dyDescent="0.25">
      <c r="A62" s="92">
        <v>54</v>
      </c>
      <c r="B62" s="6" t="s">
        <v>62</v>
      </c>
      <c r="C62" s="7" t="s">
        <v>63</v>
      </c>
      <c r="D62" s="101" t="s">
        <v>176</v>
      </c>
      <c r="E62" s="98">
        <v>645</v>
      </c>
      <c r="F62" s="122">
        <v>2000</v>
      </c>
      <c r="G62" s="98">
        <f t="shared" si="3"/>
        <v>1290000</v>
      </c>
    </row>
    <row r="63" spans="1:7" ht="22.9" customHeight="1" x14ac:dyDescent="0.25">
      <c r="A63" s="92">
        <v>55</v>
      </c>
      <c r="B63" s="6" t="s">
        <v>206</v>
      </c>
      <c r="C63" s="70" t="s">
        <v>207</v>
      </c>
      <c r="D63" s="101" t="s">
        <v>183</v>
      </c>
      <c r="E63" s="98">
        <v>150</v>
      </c>
      <c r="F63" s="122">
        <v>70000</v>
      </c>
      <c r="G63" s="98">
        <f t="shared" si="3"/>
        <v>10500000</v>
      </c>
    </row>
    <row r="64" spans="1:7" ht="22.9" customHeight="1" x14ac:dyDescent="0.25">
      <c r="A64" s="93">
        <v>56</v>
      </c>
      <c r="B64" s="6" t="s">
        <v>64</v>
      </c>
      <c r="C64" s="118" t="s">
        <v>184</v>
      </c>
      <c r="D64" s="101" t="s">
        <v>176</v>
      </c>
      <c r="E64" s="98">
        <v>197.36</v>
      </c>
      <c r="F64" s="122">
        <v>3400</v>
      </c>
      <c r="G64" s="98">
        <f t="shared" si="3"/>
        <v>671024</v>
      </c>
    </row>
    <row r="65" spans="1:7" ht="105.6" customHeight="1" x14ac:dyDescent="0.25">
      <c r="A65" s="92">
        <v>57</v>
      </c>
      <c r="B65" s="117" t="s">
        <v>65</v>
      </c>
      <c r="C65" s="119" t="s">
        <v>423</v>
      </c>
      <c r="D65" s="114" t="s">
        <v>176</v>
      </c>
      <c r="E65" s="98">
        <v>1500</v>
      </c>
      <c r="F65" s="122">
        <v>9600</v>
      </c>
      <c r="G65" s="98">
        <f t="shared" si="3"/>
        <v>14400000</v>
      </c>
    </row>
    <row r="66" spans="1:7" ht="103.15" customHeight="1" x14ac:dyDescent="0.25">
      <c r="A66" s="92">
        <v>58</v>
      </c>
      <c r="B66" s="117" t="s">
        <v>65</v>
      </c>
      <c r="C66" s="119" t="s">
        <v>424</v>
      </c>
      <c r="D66" s="114" t="s">
        <v>176</v>
      </c>
      <c r="E66" s="98">
        <v>1500</v>
      </c>
      <c r="F66" s="122">
        <v>5000</v>
      </c>
      <c r="G66" s="98">
        <f t="shared" si="3"/>
        <v>7500000</v>
      </c>
    </row>
    <row r="67" spans="1:7" ht="59.45" customHeight="1" x14ac:dyDescent="0.25">
      <c r="A67" s="93">
        <v>59</v>
      </c>
      <c r="B67" s="2" t="s">
        <v>66</v>
      </c>
      <c r="C67" s="94" t="s">
        <v>405</v>
      </c>
      <c r="D67" s="101" t="s">
        <v>176</v>
      </c>
      <c r="E67" s="98">
        <v>1200</v>
      </c>
      <c r="F67" s="122">
        <v>9600</v>
      </c>
      <c r="G67" s="98">
        <f t="shared" si="3"/>
        <v>11520000</v>
      </c>
    </row>
    <row r="68" spans="1:7" ht="37.15" customHeight="1" x14ac:dyDescent="0.25">
      <c r="A68" s="92">
        <v>60</v>
      </c>
      <c r="B68" s="2" t="s">
        <v>67</v>
      </c>
      <c r="C68" s="115" t="s">
        <v>193</v>
      </c>
      <c r="D68" s="101" t="s">
        <v>176</v>
      </c>
      <c r="E68" s="98">
        <v>1500</v>
      </c>
      <c r="F68" s="122">
        <v>1200</v>
      </c>
      <c r="G68" s="98">
        <f t="shared" si="3"/>
        <v>1800000</v>
      </c>
    </row>
    <row r="69" spans="1:7" ht="72" customHeight="1" x14ac:dyDescent="0.25">
      <c r="A69" s="92">
        <v>61</v>
      </c>
      <c r="B69" s="113" t="s">
        <v>401</v>
      </c>
      <c r="C69" s="120" t="s">
        <v>425</v>
      </c>
      <c r="D69" s="114" t="s">
        <v>176</v>
      </c>
      <c r="E69" s="98">
        <v>1800</v>
      </c>
      <c r="F69" s="122">
        <v>3800</v>
      </c>
      <c r="G69" s="98">
        <f t="shared" si="3"/>
        <v>6840000</v>
      </c>
    </row>
    <row r="70" spans="1:7" ht="69" customHeight="1" x14ac:dyDescent="0.25">
      <c r="A70" s="93">
        <v>62</v>
      </c>
      <c r="B70" s="113" t="s">
        <v>68</v>
      </c>
      <c r="C70" s="121" t="s">
        <v>426</v>
      </c>
      <c r="D70" s="114" t="s">
        <v>176</v>
      </c>
      <c r="E70" s="98">
        <v>3100</v>
      </c>
      <c r="F70" s="122">
        <v>1600</v>
      </c>
      <c r="G70" s="98">
        <f t="shared" si="3"/>
        <v>4960000</v>
      </c>
    </row>
    <row r="71" spans="1:7" ht="92.45" customHeight="1" x14ac:dyDescent="0.25">
      <c r="A71" s="92">
        <v>63</v>
      </c>
      <c r="B71" s="11" t="s">
        <v>400</v>
      </c>
      <c r="C71" s="116" t="s">
        <v>406</v>
      </c>
      <c r="D71" s="101" t="s">
        <v>176</v>
      </c>
      <c r="E71" s="98">
        <v>3100</v>
      </c>
      <c r="F71" s="122">
        <v>100</v>
      </c>
      <c r="G71" s="98">
        <f t="shared" si="3"/>
        <v>310000</v>
      </c>
    </row>
    <row r="72" spans="1:7" ht="22.9" customHeight="1" x14ac:dyDescent="0.25">
      <c r="A72" s="92">
        <v>64</v>
      </c>
      <c r="B72" s="9" t="s">
        <v>186</v>
      </c>
      <c r="C72" s="12" t="s">
        <v>185</v>
      </c>
      <c r="D72" s="101" t="s">
        <v>176</v>
      </c>
      <c r="E72" s="98">
        <v>192.76</v>
      </c>
      <c r="F72" s="122">
        <v>10000</v>
      </c>
      <c r="G72" s="98">
        <f t="shared" si="3"/>
        <v>1927600</v>
      </c>
    </row>
    <row r="73" spans="1:7" s="23" customFormat="1" ht="22.9" customHeight="1" x14ac:dyDescent="0.25">
      <c r="A73" s="93">
        <v>65</v>
      </c>
      <c r="B73" s="4" t="s">
        <v>69</v>
      </c>
      <c r="C73" s="4" t="s">
        <v>70</v>
      </c>
      <c r="D73" s="101" t="s">
        <v>176</v>
      </c>
      <c r="E73" s="98">
        <v>780</v>
      </c>
      <c r="F73" s="105">
        <v>500</v>
      </c>
      <c r="G73" s="98">
        <f t="shared" si="3"/>
        <v>390000</v>
      </c>
    </row>
    <row r="74" spans="1:7" s="23" customFormat="1" ht="22.9" customHeight="1" x14ac:dyDescent="0.25">
      <c r="A74" s="92">
        <v>66</v>
      </c>
      <c r="B74" s="64" t="s">
        <v>402</v>
      </c>
      <c r="C74" s="4" t="s">
        <v>211</v>
      </c>
      <c r="D74" s="101" t="s">
        <v>176</v>
      </c>
      <c r="E74" s="98">
        <v>4360</v>
      </c>
      <c r="F74" s="105">
        <v>20</v>
      </c>
      <c r="G74" s="98">
        <f t="shared" si="3"/>
        <v>87200</v>
      </c>
    </row>
    <row r="75" spans="1:7" s="23" customFormat="1" ht="22.9" customHeight="1" x14ac:dyDescent="0.25">
      <c r="A75" s="92">
        <v>67</v>
      </c>
      <c r="B75" s="65" t="s">
        <v>194</v>
      </c>
      <c r="C75" s="65" t="s">
        <v>195</v>
      </c>
      <c r="D75" s="101" t="s">
        <v>176</v>
      </c>
      <c r="E75" s="98">
        <v>7720</v>
      </c>
      <c r="F75" s="105">
        <v>100</v>
      </c>
      <c r="G75" s="98">
        <f t="shared" si="3"/>
        <v>772000</v>
      </c>
    </row>
    <row r="76" spans="1:7" s="23" customFormat="1" ht="22.9" customHeight="1" x14ac:dyDescent="0.25">
      <c r="A76" s="93">
        <v>68</v>
      </c>
      <c r="B76" s="4" t="s">
        <v>71</v>
      </c>
      <c r="C76" s="4" t="s">
        <v>187</v>
      </c>
      <c r="D76" s="101" t="s">
        <v>176</v>
      </c>
      <c r="E76" s="98">
        <v>2500</v>
      </c>
      <c r="F76" s="105">
        <v>50</v>
      </c>
      <c r="G76" s="98">
        <f t="shared" si="3"/>
        <v>125000</v>
      </c>
    </row>
    <row r="77" spans="1:7" s="23" customFormat="1" ht="22.9" customHeight="1" x14ac:dyDescent="0.25">
      <c r="A77" s="92">
        <v>69</v>
      </c>
      <c r="B77" s="4" t="s">
        <v>191</v>
      </c>
      <c r="C77" s="49" t="s">
        <v>190</v>
      </c>
      <c r="D77" s="108" t="s">
        <v>176</v>
      </c>
      <c r="E77" s="97">
        <v>582.20000000000005</v>
      </c>
      <c r="F77" s="105">
        <v>8000</v>
      </c>
      <c r="G77" s="98">
        <f t="shared" si="3"/>
        <v>4657600</v>
      </c>
    </row>
    <row r="78" spans="1:7" s="23" customFormat="1" ht="22.9" customHeight="1" x14ac:dyDescent="0.25">
      <c r="A78" s="92">
        <v>70</v>
      </c>
      <c r="B78" s="6" t="s">
        <v>72</v>
      </c>
      <c r="C78" s="7" t="s">
        <v>73</v>
      </c>
      <c r="D78" s="101" t="s">
        <v>176</v>
      </c>
      <c r="E78" s="98">
        <v>600</v>
      </c>
      <c r="F78" s="105">
        <v>2000</v>
      </c>
      <c r="G78" s="98">
        <f t="shared" si="3"/>
        <v>1200000</v>
      </c>
    </row>
    <row r="79" spans="1:7" ht="22.9" customHeight="1" x14ac:dyDescent="0.25">
      <c r="A79" s="93">
        <v>71</v>
      </c>
      <c r="B79" s="71" t="s">
        <v>198</v>
      </c>
      <c r="C79" s="5" t="s">
        <v>199</v>
      </c>
      <c r="D79" s="101" t="s">
        <v>176</v>
      </c>
      <c r="E79" s="98">
        <v>578</v>
      </c>
      <c r="F79" s="122">
        <v>2000</v>
      </c>
      <c r="G79" s="98">
        <f t="shared" si="3"/>
        <v>1156000</v>
      </c>
    </row>
    <row r="80" spans="1:7" ht="22.9" customHeight="1" x14ac:dyDescent="0.25">
      <c r="A80" s="92">
        <v>72</v>
      </c>
      <c r="B80" s="2" t="s">
        <v>74</v>
      </c>
      <c r="C80" s="2" t="s">
        <v>75</v>
      </c>
      <c r="D80" s="101" t="s">
        <v>176</v>
      </c>
      <c r="E80" s="98">
        <v>15.84</v>
      </c>
      <c r="F80" s="122">
        <v>275000</v>
      </c>
      <c r="G80" s="98">
        <f t="shared" si="3"/>
        <v>4356000</v>
      </c>
    </row>
    <row r="81" spans="1:7" ht="22.9" customHeight="1" x14ac:dyDescent="0.25">
      <c r="A81" s="92">
        <v>73</v>
      </c>
      <c r="B81" s="2" t="s">
        <v>74</v>
      </c>
      <c r="C81" s="2" t="s">
        <v>76</v>
      </c>
      <c r="D81" s="101" t="s">
        <v>176</v>
      </c>
      <c r="E81" s="98">
        <v>15.75</v>
      </c>
      <c r="F81" s="122">
        <v>330000</v>
      </c>
      <c r="G81" s="98">
        <f t="shared" si="3"/>
        <v>5197500</v>
      </c>
    </row>
    <row r="82" spans="1:7" ht="22.9" customHeight="1" x14ac:dyDescent="0.25">
      <c r="A82" s="93">
        <v>74</v>
      </c>
      <c r="B82" s="2" t="s">
        <v>74</v>
      </c>
      <c r="C82" s="2" t="s">
        <v>77</v>
      </c>
      <c r="D82" s="101" t="s">
        <v>176</v>
      </c>
      <c r="E82" s="98">
        <v>26.08</v>
      </c>
      <c r="F82" s="122">
        <v>180000</v>
      </c>
      <c r="G82" s="98">
        <f t="shared" si="3"/>
        <v>4694400</v>
      </c>
    </row>
    <row r="83" spans="1:7" ht="22.9" customHeight="1" x14ac:dyDescent="0.25">
      <c r="A83" s="92">
        <v>75</v>
      </c>
      <c r="B83" s="2" t="s">
        <v>74</v>
      </c>
      <c r="C83" s="2" t="s">
        <v>78</v>
      </c>
      <c r="D83" s="101" t="s">
        <v>176</v>
      </c>
      <c r="E83" s="98">
        <v>31.47</v>
      </c>
      <c r="F83" s="122">
        <v>55000</v>
      </c>
      <c r="G83" s="98">
        <f t="shared" si="3"/>
        <v>1730850</v>
      </c>
    </row>
    <row r="84" spans="1:7" s="23" customFormat="1" ht="22.9" customHeight="1" x14ac:dyDescent="0.25">
      <c r="A84" s="92">
        <v>76</v>
      </c>
      <c r="B84" s="24" t="s">
        <v>79</v>
      </c>
      <c r="C84" s="4" t="s">
        <v>80</v>
      </c>
      <c r="D84" s="101" t="s">
        <v>176</v>
      </c>
      <c r="E84" s="98">
        <v>180</v>
      </c>
      <c r="F84" s="105">
        <v>1000</v>
      </c>
      <c r="G84" s="98">
        <f t="shared" si="3"/>
        <v>180000</v>
      </c>
    </row>
    <row r="85" spans="1:7" s="23" customFormat="1" ht="22.9" customHeight="1" x14ac:dyDescent="0.25">
      <c r="A85" s="93">
        <v>77</v>
      </c>
      <c r="B85" s="25" t="s">
        <v>259</v>
      </c>
      <c r="C85" s="13" t="s">
        <v>260</v>
      </c>
      <c r="D85" s="101" t="s">
        <v>176</v>
      </c>
      <c r="E85" s="99">
        <v>190</v>
      </c>
      <c r="F85" s="105">
        <v>60000</v>
      </c>
      <c r="G85" s="99">
        <f t="shared" si="3"/>
        <v>11400000</v>
      </c>
    </row>
    <row r="86" spans="1:7" s="23" customFormat="1" ht="22.9" customHeight="1" x14ac:dyDescent="0.25">
      <c r="A86" s="92">
        <v>78</v>
      </c>
      <c r="B86" s="25" t="s">
        <v>261</v>
      </c>
      <c r="C86" s="13" t="s">
        <v>260</v>
      </c>
      <c r="D86" s="101" t="s">
        <v>176</v>
      </c>
      <c r="E86" s="99">
        <v>195</v>
      </c>
      <c r="F86" s="105">
        <v>2000</v>
      </c>
      <c r="G86" s="99">
        <f t="shared" si="3"/>
        <v>390000</v>
      </c>
    </row>
    <row r="87" spans="1:7" s="23" customFormat="1" ht="22.9" customHeight="1" x14ac:dyDescent="0.25">
      <c r="A87" s="92">
        <v>79</v>
      </c>
      <c r="B87" s="26" t="s">
        <v>81</v>
      </c>
      <c r="C87" s="8" t="s">
        <v>82</v>
      </c>
      <c r="D87" s="101" t="s">
        <v>176</v>
      </c>
      <c r="E87" s="98">
        <v>32250</v>
      </c>
      <c r="F87" s="105">
        <v>30</v>
      </c>
      <c r="G87" s="98">
        <f t="shared" si="3"/>
        <v>967500</v>
      </c>
    </row>
    <row r="88" spans="1:7" s="23" customFormat="1" ht="22.9" customHeight="1" x14ac:dyDescent="0.25">
      <c r="A88" s="93">
        <v>80</v>
      </c>
      <c r="B88" s="26" t="s">
        <v>83</v>
      </c>
      <c r="C88" s="8" t="s">
        <v>84</v>
      </c>
      <c r="D88" s="101" t="s">
        <v>176</v>
      </c>
      <c r="E88" s="98">
        <v>38250</v>
      </c>
      <c r="F88" s="105">
        <v>30</v>
      </c>
      <c r="G88" s="98">
        <f t="shared" si="3"/>
        <v>1147500</v>
      </c>
    </row>
    <row r="89" spans="1:7" s="23" customFormat="1" ht="22.9" customHeight="1" x14ac:dyDescent="0.25">
      <c r="A89" s="92">
        <v>81</v>
      </c>
      <c r="B89" s="26" t="s">
        <v>85</v>
      </c>
      <c r="C89" s="8" t="s">
        <v>86</v>
      </c>
      <c r="D89" s="101" t="s">
        <v>176</v>
      </c>
      <c r="E89" s="98">
        <v>42830</v>
      </c>
      <c r="F89" s="105">
        <v>30</v>
      </c>
      <c r="G89" s="98">
        <f t="shared" si="3"/>
        <v>1284900</v>
      </c>
    </row>
    <row r="90" spans="1:7" s="23" customFormat="1" ht="22.9" customHeight="1" x14ac:dyDescent="0.25">
      <c r="A90" s="92">
        <v>82</v>
      </c>
      <c r="B90" s="26" t="s">
        <v>196</v>
      </c>
      <c r="C90" s="27" t="s">
        <v>90</v>
      </c>
      <c r="D90" s="101" t="s">
        <v>176</v>
      </c>
      <c r="E90" s="98">
        <v>5890</v>
      </c>
      <c r="F90" s="105">
        <v>100</v>
      </c>
      <c r="G90" s="98">
        <f t="shared" si="3"/>
        <v>589000</v>
      </c>
    </row>
    <row r="91" spans="1:7" s="23" customFormat="1" ht="22.9" customHeight="1" x14ac:dyDescent="0.25">
      <c r="A91" s="93">
        <v>83</v>
      </c>
      <c r="B91" s="4" t="s">
        <v>87</v>
      </c>
      <c r="C91" s="8" t="s">
        <v>88</v>
      </c>
      <c r="D91" s="101" t="s">
        <v>183</v>
      </c>
      <c r="E91" s="98">
        <v>1520</v>
      </c>
      <c r="F91" s="105">
        <v>1000</v>
      </c>
      <c r="G91" s="98">
        <f t="shared" si="3"/>
        <v>1520000</v>
      </c>
    </row>
    <row r="92" spans="1:7" s="23" customFormat="1" ht="22.9" customHeight="1" x14ac:dyDescent="0.25">
      <c r="A92" s="92">
        <v>84</v>
      </c>
      <c r="B92" s="53" t="s">
        <v>197</v>
      </c>
      <c r="C92" s="8" t="s">
        <v>89</v>
      </c>
      <c r="D92" s="101" t="s">
        <v>176</v>
      </c>
      <c r="E92" s="98">
        <v>2500</v>
      </c>
      <c r="F92" s="105">
        <v>100</v>
      </c>
      <c r="G92" s="98">
        <f t="shared" si="3"/>
        <v>250000</v>
      </c>
    </row>
    <row r="93" spans="1:7" s="23" customFormat="1" ht="22.9" customHeight="1" x14ac:dyDescent="0.25">
      <c r="A93" s="92">
        <v>85</v>
      </c>
      <c r="B93" s="28" t="s">
        <v>91</v>
      </c>
      <c r="C93" s="4" t="s">
        <v>92</v>
      </c>
      <c r="D93" s="101" t="s">
        <v>176</v>
      </c>
      <c r="E93" s="98">
        <v>3000</v>
      </c>
      <c r="F93" s="105">
        <v>200</v>
      </c>
      <c r="G93" s="98">
        <f t="shared" si="3"/>
        <v>600000</v>
      </c>
    </row>
    <row r="94" spans="1:7" s="23" customFormat="1" ht="22.9" customHeight="1" x14ac:dyDescent="0.25">
      <c r="A94" s="93">
        <v>86</v>
      </c>
      <c r="B94" s="54" t="s">
        <v>340</v>
      </c>
      <c r="C94" s="55" t="s">
        <v>341</v>
      </c>
      <c r="D94" s="105" t="s">
        <v>176</v>
      </c>
      <c r="E94" s="99">
        <v>13570</v>
      </c>
      <c r="F94" s="105">
        <v>30</v>
      </c>
      <c r="G94" s="98">
        <f t="shared" si="3"/>
        <v>407100</v>
      </c>
    </row>
    <row r="95" spans="1:7" s="23" customFormat="1" ht="24.6" customHeight="1" x14ac:dyDescent="0.25">
      <c r="A95" s="92">
        <v>87</v>
      </c>
      <c r="B95" s="56" t="s">
        <v>408</v>
      </c>
      <c r="C95" s="124" t="s">
        <v>407</v>
      </c>
      <c r="D95" s="105" t="s">
        <v>176</v>
      </c>
      <c r="E95" s="99">
        <v>5500</v>
      </c>
      <c r="F95" s="105">
        <v>1000</v>
      </c>
      <c r="G95" s="98">
        <f t="shared" si="3"/>
        <v>5500000</v>
      </c>
    </row>
    <row r="96" spans="1:7" s="23" customFormat="1" ht="22.9" customHeight="1" x14ac:dyDescent="0.25">
      <c r="A96" s="92">
        <v>88</v>
      </c>
      <c r="B96" s="56" t="s">
        <v>409</v>
      </c>
      <c r="C96" s="124" t="s">
        <v>410</v>
      </c>
      <c r="D96" s="105" t="s">
        <v>176</v>
      </c>
      <c r="E96" s="99">
        <v>8300</v>
      </c>
      <c r="F96" s="105">
        <v>1000</v>
      </c>
      <c r="G96" s="98">
        <f t="shared" si="3"/>
        <v>8300000</v>
      </c>
    </row>
    <row r="97" spans="1:7" s="23" customFormat="1" ht="22.15" customHeight="1" x14ac:dyDescent="0.25">
      <c r="A97" s="93">
        <v>89</v>
      </c>
      <c r="B97" s="57" t="s">
        <v>453</v>
      </c>
      <c r="C97" s="87" t="s">
        <v>452</v>
      </c>
      <c r="D97" s="105" t="s">
        <v>176</v>
      </c>
      <c r="E97" s="99">
        <v>2100</v>
      </c>
      <c r="F97" s="105">
        <v>100</v>
      </c>
      <c r="G97" s="99">
        <f t="shared" si="3"/>
        <v>210000</v>
      </c>
    </row>
    <row r="98" spans="1:7" s="23" customFormat="1" ht="22.9" customHeight="1" x14ac:dyDescent="0.25">
      <c r="A98" s="92">
        <v>90</v>
      </c>
      <c r="B98" s="32" t="s">
        <v>451</v>
      </c>
      <c r="C98" s="58" t="s">
        <v>390</v>
      </c>
      <c r="D98" s="105" t="s">
        <v>176</v>
      </c>
      <c r="E98" s="99">
        <v>630</v>
      </c>
      <c r="F98" s="105">
        <v>1000</v>
      </c>
      <c r="G98" s="98">
        <f t="shared" si="3"/>
        <v>630000</v>
      </c>
    </row>
    <row r="99" spans="1:7" s="23" customFormat="1" ht="22.9" customHeight="1" x14ac:dyDescent="0.25">
      <c r="A99" s="92">
        <v>91</v>
      </c>
      <c r="B99" s="59" t="s">
        <v>395</v>
      </c>
      <c r="C99" s="36" t="s">
        <v>391</v>
      </c>
      <c r="D99" s="105"/>
      <c r="E99" s="99">
        <v>630</v>
      </c>
      <c r="F99" s="105">
        <v>1000</v>
      </c>
      <c r="G99" s="99">
        <f t="shared" si="3"/>
        <v>630000</v>
      </c>
    </row>
    <row r="100" spans="1:7" s="23" customFormat="1" ht="22.9" customHeight="1" x14ac:dyDescent="0.25">
      <c r="A100" s="93">
        <v>92</v>
      </c>
      <c r="B100" s="21" t="s">
        <v>393</v>
      </c>
      <c r="C100" s="21" t="s">
        <v>392</v>
      </c>
      <c r="D100" s="105"/>
      <c r="E100" s="99">
        <v>13900</v>
      </c>
      <c r="F100" s="105">
        <v>20</v>
      </c>
      <c r="G100" s="99">
        <f t="shared" ref="G100:G163" si="4">E100*F100</f>
        <v>278000</v>
      </c>
    </row>
    <row r="101" spans="1:7" s="23" customFormat="1" ht="22.9" customHeight="1" x14ac:dyDescent="0.25">
      <c r="A101" s="92">
        <v>93</v>
      </c>
      <c r="B101" s="21" t="s">
        <v>394</v>
      </c>
      <c r="C101" s="21" t="s">
        <v>416</v>
      </c>
      <c r="D101" s="105"/>
      <c r="E101" s="99">
        <v>13900</v>
      </c>
      <c r="F101" s="105">
        <v>20</v>
      </c>
      <c r="G101" s="99">
        <f t="shared" si="4"/>
        <v>278000</v>
      </c>
    </row>
    <row r="102" spans="1:7" s="23" customFormat="1" ht="22.9" customHeight="1" x14ac:dyDescent="0.25">
      <c r="A102" s="92">
        <v>94</v>
      </c>
      <c r="B102" s="32" t="s">
        <v>93</v>
      </c>
      <c r="C102" s="60" t="s">
        <v>94</v>
      </c>
      <c r="D102" s="105" t="s">
        <v>176</v>
      </c>
      <c r="E102" s="99">
        <v>923.55</v>
      </c>
      <c r="F102" s="105">
        <v>2000</v>
      </c>
      <c r="G102" s="98">
        <f t="shared" si="4"/>
        <v>1847100</v>
      </c>
    </row>
    <row r="103" spans="1:7" s="23" customFormat="1" ht="22.9" customHeight="1" x14ac:dyDescent="0.25">
      <c r="A103" s="93">
        <v>95</v>
      </c>
      <c r="B103" s="32" t="s">
        <v>388</v>
      </c>
      <c r="C103" s="36" t="s">
        <v>387</v>
      </c>
      <c r="D103" s="105" t="s">
        <v>176</v>
      </c>
      <c r="E103" s="99">
        <v>395</v>
      </c>
      <c r="F103" s="105">
        <v>200</v>
      </c>
      <c r="G103" s="98">
        <f t="shared" si="4"/>
        <v>79000</v>
      </c>
    </row>
    <row r="104" spans="1:7" s="23" customFormat="1" ht="22.9" customHeight="1" x14ac:dyDescent="0.25">
      <c r="A104" s="92">
        <v>96</v>
      </c>
      <c r="B104" s="2" t="s">
        <v>415</v>
      </c>
      <c r="C104" s="2" t="s">
        <v>413</v>
      </c>
      <c r="D104" s="101" t="s">
        <v>176</v>
      </c>
      <c r="E104" s="98">
        <v>1010</v>
      </c>
      <c r="F104" s="105">
        <v>5000</v>
      </c>
      <c r="G104" s="98">
        <f t="shared" si="4"/>
        <v>5050000</v>
      </c>
    </row>
    <row r="105" spans="1:7" s="23" customFormat="1" ht="22.9" customHeight="1" x14ac:dyDescent="0.25">
      <c r="A105" s="92">
        <v>97</v>
      </c>
      <c r="B105" s="6" t="s">
        <v>412</v>
      </c>
      <c r="C105" s="6" t="s">
        <v>411</v>
      </c>
      <c r="D105" s="101" t="s">
        <v>188</v>
      </c>
      <c r="E105" s="98">
        <v>21300</v>
      </c>
      <c r="F105" s="105">
        <v>100</v>
      </c>
      <c r="G105" s="98">
        <f t="shared" si="4"/>
        <v>2130000</v>
      </c>
    </row>
    <row r="106" spans="1:7" s="23" customFormat="1" ht="22.9" customHeight="1" x14ac:dyDescent="0.25">
      <c r="A106" s="93">
        <v>98</v>
      </c>
      <c r="B106" s="4" t="s">
        <v>95</v>
      </c>
      <c r="C106" s="4" t="s">
        <v>96</v>
      </c>
      <c r="D106" s="101" t="s">
        <v>176</v>
      </c>
      <c r="E106" s="61">
        <v>96453</v>
      </c>
      <c r="F106" s="105">
        <v>10</v>
      </c>
      <c r="G106" s="98">
        <f t="shared" si="4"/>
        <v>964530</v>
      </c>
    </row>
    <row r="107" spans="1:7" s="23" customFormat="1" ht="22.9" customHeight="1" x14ac:dyDescent="0.25">
      <c r="A107" s="92">
        <v>99</v>
      </c>
      <c r="B107" s="4" t="s">
        <v>97</v>
      </c>
      <c r="C107" s="4" t="s">
        <v>98</v>
      </c>
      <c r="D107" s="101" t="s">
        <v>176</v>
      </c>
      <c r="E107" s="61">
        <v>152120</v>
      </c>
      <c r="F107" s="105">
        <v>10</v>
      </c>
      <c r="G107" s="98">
        <f t="shared" si="4"/>
        <v>1521200</v>
      </c>
    </row>
    <row r="108" spans="1:7" s="23" customFormat="1" ht="22.9" customHeight="1" x14ac:dyDescent="0.25">
      <c r="A108" s="92">
        <v>100</v>
      </c>
      <c r="B108" s="4" t="s">
        <v>99</v>
      </c>
      <c r="C108" s="4" t="s">
        <v>100</v>
      </c>
      <c r="D108" s="101" t="s">
        <v>176</v>
      </c>
      <c r="E108" s="61">
        <v>36210</v>
      </c>
      <c r="F108" s="105">
        <v>10</v>
      </c>
      <c r="G108" s="98">
        <f t="shared" si="4"/>
        <v>362100</v>
      </c>
    </row>
    <row r="109" spans="1:7" s="23" customFormat="1" ht="22.9" customHeight="1" x14ac:dyDescent="0.25">
      <c r="A109" s="93">
        <v>101</v>
      </c>
      <c r="B109" s="29" t="s">
        <v>101</v>
      </c>
      <c r="C109" s="8" t="s">
        <v>102</v>
      </c>
      <c r="D109" s="101" t="s">
        <v>176</v>
      </c>
      <c r="E109" s="98">
        <v>11700</v>
      </c>
      <c r="F109" s="105">
        <v>30</v>
      </c>
      <c r="G109" s="98">
        <f t="shared" si="4"/>
        <v>351000</v>
      </c>
    </row>
    <row r="110" spans="1:7" s="23" customFormat="1" ht="22.9" customHeight="1" x14ac:dyDescent="0.25">
      <c r="A110" s="92">
        <v>102</v>
      </c>
      <c r="B110" s="29" t="s">
        <v>103</v>
      </c>
      <c r="C110" s="8" t="s">
        <v>102</v>
      </c>
      <c r="D110" s="101" t="s">
        <v>176</v>
      </c>
      <c r="E110" s="98">
        <v>17800</v>
      </c>
      <c r="F110" s="105">
        <v>30</v>
      </c>
      <c r="G110" s="98">
        <f t="shared" si="4"/>
        <v>534000</v>
      </c>
    </row>
    <row r="111" spans="1:7" s="23" customFormat="1" ht="22.9" customHeight="1" x14ac:dyDescent="0.25">
      <c r="A111" s="92">
        <v>103</v>
      </c>
      <c r="B111" s="29" t="s">
        <v>104</v>
      </c>
      <c r="C111" s="8" t="s">
        <v>102</v>
      </c>
      <c r="D111" s="101" t="s">
        <v>176</v>
      </c>
      <c r="E111" s="98">
        <v>33600</v>
      </c>
      <c r="F111" s="105">
        <v>30</v>
      </c>
      <c r="G111" s="98">
        <f t="shared" si="4"/>
        <v>1008000</v>
      </c>
    </row>
    <row r="112" spans="1:7" s="23" customFormat="1" ht="22.9" customHeight="1" x14ac:dyDescent="0.25">
      <c r="A112" s="93">
        <v>104</v>
      </c>
      <c r="B112" s="4" t="s">
        <v>105</v>
      </c>
      <c r="C112" s="4" t="s">
        <v>304</v>
      </c>
      <c r="D112" s="101" t="s">
        <v>176</v>
      </c>
      <c r="E112" s="98">
        <v>4000</v>
      </c>
      <c r="F112" s="105">
        <v>20</v>
      </c>
      <c r="G112" s="98">
        <f t="shared" si="4"/>
        <v>80000</v>
      </c>
    </row>
    <row r="113" spans="1:7" s="23" customFormat="1" ht="22.9" customHeight="1" x14ac:dyDescent="0.25">
      <c r="A113" s="92">
        <v>105</v>
      </c>
      <c r="B113" s="6" t="s">
        <v>106</v>
      </c>
      <c r="C113" s="6" t="s">
        <v>227</v>
      </c>
      <c r="D113" s="101" t="s">
        <v>176</v>
      </c>
      <c r="E113" s="98">
        <v>1000</v>
      </c>
      <c r="F113" s="105">
        <v>200</v>
      </c>
      <c r="G113" s="98">
        <f t="shared" si="4"/>
        <v>200000</v>
      </c>
    </row>
    <row r="114" spans="1:7" s="23" customFormat="1" ht="22.9" customHeight="1" x14ac:dyDescent="0.25">
      <c r="A114" s="92">
        <v>106</v>
      </c>
      <c r="B114" s="6" t="s">
        <v>106</v>
      </c>
      <c r="C114" s="6" t="s">
        <v>269</v>
      </c>
      <c r="D114" s="101" t="s">
        <v>176</v>
      </c>
      <c r="E114" s="98">
        <v>1710</v>
      </c>
      <c r="F114" s="105">
        <v>400</v>
      </c>
      <c r="G114" s="98">
        <f t="shared" si="4"/>
        <v>684000</v>
      </c>
    </row>
    <row r="115" spans="1:7" s="23" customFormat="1" ht="22.9" customHeight="1" x14ac:dyDescent="0.25">
      <c r="A115" s="93">
        <v>107</v>
      </c>
      <c r="B115" s="6" t="s">
        <v>106</v>
      </c>
      <c r="C115" s="6" t="s">
        <v>270</v>
      </c>
      <c r="D115" s="101" t="s">
        <v>176</v>
      </c>
      <c r="E115" s="98">
        <v>2500</v>
      </c>
      <c r="F115" s="105">
        <v>400</v>
      </c>
      <c r="G115" s="98">
        <f t="shared" si="4"/>
        <v>1000000</v>
      </c>
    </row>
    <row r="116" spans="1:7" s="23" customFormat="1" ht="22.9" customHeight="1" x14ac:dyDescent="0.25">
      <c r="A116" s="92">
        <v>108</v>
      </c>
      <c r="B116" s="6" t="s">
        <v>273</v>
      </c>
      <c r="C116" s="6" t="s">
        <v>275</v>
      </c>
      <c r="D116" s="101" t="s">
        <v>176</v>
      </c>
      <c r="E116" s="98">
        <v>1054</v>
      </c>
      <c r="F116" s="105">
        <v>200</v>
      </c>
      <c r="G116" s="98">
        <f t="shared" si="4"/>
        <v>210800</v>
      </c>
    </row>
    <row r="117" spans="1:7" s="23" customFormat="1" ht="22.9" customHeight="1" x14ac:dyDescent="0.25">
      <c r="A117" s="92">
        <v>109</v>
      </c>
      <c r="B117" s="6" t="s">
        <v>107</v>
      </c>
      <c r="C117" s="6" t="s">
        <v>108</v>
      </c>
      <c r="D117" s="101" t="s">
        <v>176</v>
      </c>
      <c r="E117" s="98">
        <v>5625</v>
      </c>
      <c r="F117" s="105">
        <v>100</v>
      </c>
      <c r="G117" s="98">
        <f t="shared" si="4"/>
        <v>562500</v>
      </c>
    </row>
    <row r="118" spans="1:7" s="23" customFormat="1" ht="22.9" customHeight="1" x14ac:dyDescent="0.25">
      <c r="A118" s="93">
        <v>110</v>
      </c>
      <c r="B118" s="63" t="s">
        <v>109</v>
      </c>
      <c r="C118" s="4" t="s">
        <v>110</v>
      </c>
      <c r="D118" s="101" t="s">
        <v>176</v>
      </c>
      <c r="E118" s="98">
        <v>35</v>
      </c>
      <c r="F118" s="105">
        <v>12000</v>
      </c>
      <c r="G118" s="98">
        <f t="shared" si="4"/>
        <v>420000</v>
      </c>
    </row>
    <row r="119" spans="1:7" s="23" customFormat="1" ht="22.9" customHeight="1" x14ac:dyDescent="0.25">
      <c r="A119" s="92">
        <v>111</v>
      </c>
      <c r="B119" s="6" t="s">
        <v>111</v>
      </c>
      <c r="C119" s="6" t="s">
        <v>112</v>
      </c>
      <c r="D119" s="101" t="s">
        <v>188</v>
      </c>
      <c r="E119" s="98">
        <v>5505</v>
      </c>
      <c r="F119" s="105">
        <v>50</v>
      </c>
      <c r="G119" s="98">
        <f t="shared" si="4"/>
        <v>275250</v>
      </c>
    </row>
    <row r="120" spans="1:7" s="23" customFormat="1" ht="22.9" customHeight="1" x14ac:dyDescent="0.25">
      <c r="A120" s="92">
        <v>112</v>
      </c>
      <c r="B120" s="3" t="s">
        <v>113</v>
      </c>
      <c r="C120" s="30" t="s">
        <v>431</v>
      </c>
      <c r="D120" s="101" t="s">
        <v>176</v>
      </c>
      <c r="E120" s="98">
        <v>3260</v>
      </c>
      <c r="F120" s="105">
        <v>200</v>
      </c>
      <c r="G120" s="98">
        <f t="shared" si="4"/>
        <v>652000</v>
      </c>
    </row>
    <row r="121" spans="1:7" s="23" customFormat="1" ht="23.45" customHeight="1" x14ac:dyDescent="0.25">
      <c r="A121" s="93">
        <v>113</v>
      </c>
      <c r="B121" s="3" t="s">
        <v>114</v>
      </c>
      <c r="C121" s="30" t="s">
        <v>226</v>
      </c>
      <c r="D121" s="101" t="s">
        <v>176</v>
      </c>
      <c r="E121" s="72">
        <v>5800</v>
      </c>
      <c r="F121" s="105">
        <v>320</v>
      </c>
      <c r="G121" s="98">
        <f t="shared" si="4"/>
        <v>1856000</v>
      </c>
    </row>
    <row r="122" spans="1:7" s="23" customFormat="1" ht="22.9" customHeight="1" x14ac:dyDescent="0.25">
      <c r="A122" s="92">
        <v>114</v>
      </c>
      <c r="B122" s="3" t="s">
        <v>115</v>
      </c>
      <c r="C122" s="30" t="s">
        <v>116</v>
      </c>
      <c r="D122" s="101" t="s">
        <v>176</v>
      </c>
      <c r="E122" s="72">
        <v>9700</v>
      </c>
      <c r="F122" s="105">
        <v>340</v>
      </c>
      <c r="G122" s="98">
        <f t="shared" si="4"/>
        <v>3298000</v>
      </c>
    </row>
    <row r="123" spans="1:7" s="23" customFormat="1" ht="22.9" customHeight="1" x14ac:dyDescent="0.25">
      <c r="A123" s="92">
        <v>115</v>
      </c>
      <c r="B123" s="3" t="s">
        <v>117</v>
      </c>
      <c r="C123" s="2" t="s">
        <v>118</v>
      </c>
      <c r="D123" s="101" t="s">
        <v>176</v>
      </c>
      <c r="E123" s="98">
        <v>10600</v>
      </c>
      <c r="F123" s="105">
        <v>400</v>
      </c>
      <c r="G123" s="98">
        <f t="shared" si="4"/>
        <v>4240000</v>
      </c>
    </row>
    <row r="124" spans="1:7" s="23" customFormat="1" ht="22.9" customHeight="1" x14ac:dyDescent="0.25">
      <c r="A124" s="93">
        <v>116</v>
      </c>
      <c r="B124" s="33" t="s">
        <v>119</v>
      </c>
      <c r="C124" s="30" t="s">
        <v>120</v>
      </c>
      <c r="D124" s="101" t="s">
        <v>176</v>
      </c>
      <c r="E124" s="98">
        <v>13760</v>
      </c>
      <c r="F124" s="105">
        <v>10</v>
      </c>
      <c r="G124" s="98">
        <f t="shared" si="4"/>
        <v>137600</v>
      </c>
    </row>
    <row r="125" spans="1:7" s="23" customFormat="1" ht="22.9" customHeight="1" x14ac:dyDescent="0.25">
      <c r="A125" s="92">
        <v>117</v>
      </c>
      <c r="B125" s="30" t="s">
        <v>121</v>
      </c>
      <c r="C125" s="4" t="s">
        <v>122</v>
      </c>
      <c r="D125" s="101" t="s">
        <v>176</v>
      </c>
      <c r="E125" s="98">
        <v>1400</v>
      </c>
      <c r="F125" s="105">
        <v>250</v>
      </c>
      <c r="G125" s="98">
        <f t="shared" si="4"/>
        <v>350000</v>
      </c>
    </row>
    <row r="126" spans="1:7" s="23" customFormat="1" ht="22.9" customHeight="1" x14ac:dyDescent="0.25">
      <c r="A126" s="92">
        <v>118</v>
      </c>
      <c r="B126" s="3" t="s">
        <v>123</v>
      </c>
      <c r="C126" s="2" t="s">
        <v>124</v>
      </c>
      <c r="D126" s="101" t="s">
        <v>176</v>
      </c>
      <c r="E126" s="98">
        <v>9800</v>
      </c>
      <c r="F126" s="105">
        <v>200</v>
      </c>
      <c r="G126" s="98">
        <f t="shared" si="4"/>
        <v>1960000</v>
      </c>
    </row>
    <row r="127" spans="1:7" s="23" customFormat="1" ht="22.9" customHeight="1" x14ac:dyDescent="0.25">
      <c r="A127" s="93">
        <v>119</v>
      </c>
      <c r="B127" s="3" t="s">
        <v>125</v>
      </c>
      <c r="C127" s="8" t="s">
        <v>126</v>
      </c>
      <c r="D127" s="101" t="s">
        <v>176</v>
      </c>
      <c r="E127" s="98">
        <v>17200</v>
      </c>
      <c r="F127" s="105">
        <v>200</v>
      </c>
      <c r="G127" s="98">
        <f t="shared" si="4"/>
        <v>3440000</v>
      </c>
    </row>
    <row r="128" spans="1:7" s="23" customFormat="1" ht="22.9" customHeight="1" x14ac:dyDescent="0.25">
      <c r="A128" s="92">
        <v>120</v>
      </c>
      <c r="B128" s="30" t="s">
        <v>127</v>
      </c>
      <c r="C128" s="2" t="s">
        <v>245</v>
      </c>
      <c r="D128" s="101" t="s">
        <v>176</v>
      </c>
      <c r="E128" s="98">
        <v>5120</v>
      </c>
      <c r="F128" s="105">
        <v>10</v>
      </c>
      <c r="G128" s="98">
        <f t="shared" si="4"/>
        <v>51200</v>
      </c>
    </row>
    <row r="129" spans="1:7" s="23" customFormat="1" ht="22.9" customHeight="1" x14ac:dyDescent="0.25">
      <c r="A129" s="92">
        <v>121</v>
      </c>
      <c r="B129" s="2" t="s">
        <v>128</v>
      </c>
      <c r="C129" s="2" t="s">
        <v>223</v>
      </c>
      <c r="D129" s="101" t="s">
        <v>180</v>
      </c>
      <c r="E129" s="98">
        <v>112700</v>
      </c>
      <c r="F129" s="105">
        <v>150</v>
      </c>
      <c r="G129" s="98">
        <f t="shared" si="4"/>
        <v>16905000</v>
      </c>
    </row>
    <row r="130" spans="1:7" s="23" customFormat="1" ht="22.9" customHeight="1" x14ac:dyDescent="0.25">
      <c r="A130" s="93">
        <v>122</v>
      </c>
      <c r="B130" s="2" t="s">
        <v>128</v>
      </c>
      <c r="C130" s="2" t="s">
        <v>224</v>
      </c>
      <c r="D130" s="101" t="s">
        <v>180</v>
      </c>
      <c r="E130" s="98">
        <v>40200</v>
      </c>
      <c r="F130" s="105">
        <v>20</v>
      </c>
      <c r="G130" s="98">
        <f t="shared" si="4"/>
        <v>804000</v>
      </c>
    </row>
    <row r="131" spans="1:7" s="23" customFormat="1" ht="22.9" customHeight="1" x14ac:dyDescent="0.25">
      <c r="A131" s="92">
        <v>123</v>
      </c>
      <c r="B131" s="2" t="s">
        <v>129</v>
      </c>
      <c r="C131" s="8" t="s">
        <v>130</v>
      </c>
      <c r="D131" s="101" t="s">
        <v>176</v>
      </c>
      <c r="E131" s="98">
        <v>26200</v>
      </c>
      <c r="F131" s="105">
        <v>10</v>
      </c>
      <c r="G131" s="98">
        <f t="shared" si="4"/>
        <v>262000</v>
      </c>
    </row>
    <row r="132" spans="1:7" s="23" customFormat="1" ht="22.9" customHeight="1" x14ac:dyDescent="0.25">
      <c r="A132" s="92">
        <v>124</v>
      </c>
      <c r="B132" s="2" t="s">
        <v>131</v>
      </c>
      <c r="C132" s="8" t="s">
        <v>130</v>
      </c>
      <c r="D132" s="101" t="s">
        <v>176</v>
      </c>
      <c r="E132" s="98">
        <v>20300</v>
      </c>
      <c r="F132" s="105">
        <v>10</v>
      </c>
      <c r="G132" s="98">
        <f t="shared" si="4"/>
        <v>203000</v>
      </c>
    </row>
    <row r="133" spans="1:7" s="23" customFormat="1" ht="22.9" customHeight="1" x14ac:dyDescent="0.25">
      <c r="A133" s="93">
        <v>125</v>
      </c>
      <c r="B133" s="2" t="s">
        <v>237</v>
      </c>
      <c r="C133" s="8" t="s">
        <v>130</v>
      </c>
      <c r="D133" s="101" t="s">
        <v>176</v>
      </c>
      <c r="E133" s="98">
        <v>20300</v>
      </c>
      <c r="F133" s="105">
        <v>10</v>
      </c>
      <c r="G133" s="98">
        <f t="shared" si="4"/>
        <v>203000</v>
      </c>
    </row>
    <row r="134" spans="1:7" s="23" customFormat="1" ht="22.9" customHeight="1" x14ac:dyDescent="0.25">
      <c r="A134" s="92">
        <v>126</v>
      </c>
      <c r="B134" s="2" t="s">
        <v>132</v>
      </c>
      <c r="C134" s="4" t="s">
        <v>133</v>
      </c>
      <c r="D134" s="101" t="s">
        <v>192</v>
      </c>
      <c r="E134" s="98">
        <v>34980</v>
      </c>
      <c r="F134" s="105">
        <v>10</v>
      </c>
      <c r="G134" s="98">
        <f t="shared" si="4"/>
        <v>349800</v>
      </c>
    </row>
    <row r="135" spans="1:7" s="23" customFormat="1" ht="22.9" customHeight="1" x14ac:dyDescent="0.25">
      <c r="A135" s="92">
        <v>127</v>
      </c>
      <c r="B135" s="2" t="s">
        <v>134</v>
      </c>
      <c r="C135" s="2" t="s">
        <v>135</v>
      </c>
      <c r="D135" s="101" t="s">
        <v>192</v>
      </c>
      <c r="E135" s="98">
        <v>481617</v>
      </c>
      <c r="F135" s="105">
        <v>10</v>
      </c>
      <c r="G135" s="98">
        <f t="shared" si="4"/>
        <v>4816170</v>
      </c>
    </row>
    <row r="136" spans="1:7" s="23" customFormat="1" ht="27" customHeight="1" x14ac:dyDescent="0.25">
      <c r="A136" s="93">
        <v>128</v>
      </c>
      <c r="B136" s="73" t="s">
        <v>389</v>
      </c>
      <c r="C136" s="74" t="s">
        <v>239</v>
      </c>
      <c r="D136" s="37" t="s">
        <v>240</v>
      </c>
      <c r="E136" s="34">
        <v>25000</v>
      </c>
      <c r="F136" s="105">
        <v>50</v>
      </c>
      <c r="G136" s="99">
        <f t="shared" si="4"/>
        <v>1250000</v>
      </c>
    </row>
    <row r="137" spans="1:7" ht="22.9" customHeight="1" x14ac:dyDescent="0.25">
      <c r="A137" s="92">
        <v>129</v>
      </c>
      <c r="B137" s="75" t="s">
        <v>241</v>
      </c>
      <c r="C137" s="76" t="s">
        <v>242</v>
      </c>
      <c r="D137" s="100" t="s">
        <v>243</v>
      </c>
      <c r="E137" s="34">
        <v>58327.5</v>
      </c>
      <c r="F137" s="122">
        <v>20</v>
      </c>
      <c r="G137" s="99">
        <f t="shared" si="4"/>
        <v>1166550</v>
      </c>
    </row>
    <row r="138" spans="1:7" s="23" customFormat="1" ht="22.9" customHeight="1" x14ac:dyDescent="0.25">
      <c r="A138" s="92">
        <v>130</v>
      </c>
      <c r="B138" s="35" t="s">
        <v>244</v>
      </c>
      <c r="C138" s="36" t="s">
        <v>130</v>
      </c>
      <c r="D138" s="37" t="s">
        <v>176</v>
      </c>
      <c r="E138" s="34">
        <v>18500</v>
      </c>
      <c r="F138" s="105">
        <v>10</v>
      </c>
      <c r="G138" s="99">
        <f t="shared" si="4"/>
        <v>185000</v>
      </c>
    </row>
    <row r="139" spans="1:7" s="23" customFormat="1" ht="22.9" customHeight="1" x14ac:dyDescent="0.25">
      <c r="A139" s="93">
        <v>131</v>
      </c>
      <c r="B139" s="32" t="s">
        <v>800</v>
      </c>
      <c r="C139" s="36" t="s">
        <v>130</v>
      </c>
      <c r="D139" s="37" t="s">
        <v>176</v>
      </c>
      <c r="E139" s="34">
        <v>264000</v>
      </c>
      <c r="F139" s="105">
        <v>2</v>
      </c>
      <c r="G139" s="99">
        <f t="shared" si="4"/>
        <v>528000</v>
      </c>
    </row>
    <row r="140" spans="1:7" ht="22.9" customHeight="1" x14ac:dyDescent="0.25">
      <c r="A140" s="92">
        <v>132</v>
      </c>
      <c r="B140" s="2" t="s">
        <v>136</v>
      </c>
      <c r="C140" s="8" t="s">
        <v>137</v>
      </c>
      <c r="D140" s="101" t="s">
        <v>176</v>
      </c>
      <c r="E140" s="98">
        <v>6700</v>
      </c>
      <c r="F140" s="122">
        <v>2000</v>
      </c>
      <c r="G140" s="98">
        <f t="shared" si="4"/>
        <v>13400000</v>
      </c>
    </row>
    <row r="141" spans="1:7" ht="22.9" customHeight="1" x14ac:dyDescent="0.25">
      <c r="A141" s="92">
        <v>133</v>
      </c>
      <c r="B141" s="2" t="s">
        <v>138</v>
      </c>
      <c r="C141" s="62" t="s">
        <v>189</v>
      </c>
      <c r="D141" s="101" t="s">
        <v>180</v>
      </c>
      <c r="E141" s="98">
        <v>8430</v>
      </c>
      <c r="F141" s="122">
        <v>1200</v>
      </c>
      <c r="G141" s="98">
        <f t="shared" si="4"/>
        <v>10116000</v>
      </c>
    </row>
    <row r="142" spans="1:7" ht="22.9" customHeight="1" x14ac:dyDescent="0.25">
      <c r="A142" s="93">
        <v>134</v>
      </c>
      <c r="B142" s="2" t="s">
        <v>139</v>
      </c>
      <c r="C142" s="4" t="s">
        <v>140</v>
      </c>
      <c r="D142" s="101" t="s">
        <v>180</v>
      </c>
      <c r="E142" s="98">
        <v>17000</v>
      </c>
      <c r="F142" s="122">
        <v>200</v>
      </c>
      <c r="G142" s="98">
        <f t="shared" si="4"/>
        <v>3400000</v>
      </c>
    </row>
    <row r="143" spans="1:7" ht="22.9" customHeight="1" x14ac:dyDescent="0.25">
      <c r="A143" s="92">
        <v>135</v>
      </c>
      <c r="B143" s="2" t="s">
        <v>141</v>
      </c>
      <c r="C143" s="4" t="s">
        <v>140</v>
      </c>
      <c r="D143" s="101" t="s">
        <v>180</v>
      </c>
      <c r="E143" s="98">
        <v>17000</v>
      </c>
      <c r="F143" s="122">
        <v>200</v>
      </c>
      <c r="G143" s="98">
        <f t="shared" si="4"/>
        <v>3400000</v>
      </c>
    </row>
    <row r="144" spans="1:7" ht="22.9" customHeight="1" x14ac:dyDescent="0.25">
      <c r="A144" s="92">
        <v>136</v>
      </c>
      <c r="B144" s="2" t="s">
        <v>801</v>
      </c>
      <c r="C144" s="2" t="s">
        <v>142</v>
      </c>
      <c r="D144" s="101" t="s">
        <v>180</v>
      </c>
      <c r="E144" s="98">
        <v>4750</v>
      </c>
      <c r="F144" s="122">
        <v>200</v>
      </c>
      <c r="G144" s="98">
        <f t="shared" si="4"/>
        <v>950000</v>
      </c>
    </row>
    <row r="145" spans="1:7" ht="22.9" customHeight="1" x14ac:dyDescent="0.25">
      <c r="A145" s="93">
        <v>137</v>
      </c>
      <c r="B145" s="2" t="s">
        <v>143</v>
      </c>
      <c r="C145" s="2" t="s">
        <v>142</v>
      </c>
      <c r="D145" s="101" t="s">
        <v>180</v>
      </c>
      <c r="E145" s="98">
        <v>4750</v>
      </c>
      <c r="F145" s="122">
        <v>200</v>
      </c>
      <c r="G145" s="98">
        <f t="shared" si="4"/>
        <v>950000</v>
      </c>
    </row>
    <row r="146" spans="1:7" ht="22.9" customHeight="1" x14ac:dyDescent="0.25">
      <c r="A146" s="92">
        <v>138</v>
      </c>
      <c r="B146" s="2" t="s">
        <v>144</v>
      </c>
      <c r="C146" s="2" t="s">
        <v>246</v>
      </c>
      <c r="D146" s="101" t="s">
        <v>176</v>
      </c>
      <c r="E146" s="98">
        <v>5600</v>
      </c>
      <c r="F146" s="122">
        <v>50</v>
      </c>
      <c r="G146" s="98">
        <f t="shared" si="4"/>
        <v>280000</v>
      </c>
    </row>
    <row r="147" spans="1:7" ht="22.9" customHeight="1" x14ac:dyDescent="0.25">
      <c r="A147" s="92">
        <v>139</v>
      </c>
      <c r="B147" s="2" t="s">
        <v>145</v>
      </c>
      <c r="C147" s="2" t="s">
        <v>146</v>
      </c>
      <c r="D147" s="101" t="s">
        <v>176</v>
      </c>
      <c r="E147" s="98">
        <v>22000</v>
      </c>
      <c r="F147" s="122">
        <v>20</v>
      </c>
      <c r="G147" s="98">
        <f t="shared" si="4"/>
        <v>440000</v>
      </c>
    </row>
    <row r="148" spans="1:7" ht="22.9" customHeight="1" x14ac:dyDescent="0.25">
      <c r="A148" s="93">
        <v>140</v>
      </c>
      <c r="B148" s="2" t="s">
        <v>147</v>
      </c>
      <c r="C148" s="2" t="s">
        <v>146</v>
      </c>
      <c r="D148" s="101" t="s">
        <v>176</v>
      </c>
      <c r="E148" s="98">
        <v>29050</v>
      </c>
      <c r="F148" s="122">
        <v>20</v>
      </c>
      <c r="G148" s="98">
        <f t="shared" si="4"/>
        <v>581000</v>
      </c>
    </row>
    <row r="149" spans="1:7" ht="22.9" customHeight="1" x14ac:dyDescent="0.25">
      <c r="A149" s="92">
        <v>141</v>
      </c>
      <c r="B149" s="2" t="s">
        <v>148</v>
      </c>
      <c r="C149" s="2" t="s">
        <v>149</v>
      </c>
      <c r="D149" s="101" t="s">
        <v>176</v>
      </c>
      <c r="E149" s="98">
        <v>715</v>
      </c>
      <c r="F149" s="122">
        <v>2000</v>
      </c>
      <c r="G149" s="98">
        <f t="shared" si="4"/>
        <v>1430000</v>
      </c>
    </row>
    <row r="150" spans="1:7" ht="22.9" customHeight="1" x14ac:dyDescent="0.25">
      <c r="A150" s="92">
        <v>142</v>
      </c>
      <c r="B150" s="6" t="s">
        <v>150</v>
      </c>
      <c r="C150" s="2" t="s">
        <v>151</v>
      </c>
      <c r="D150" s="101" t="s">
        <v>176</v>
      </c>
      <c r="E150" s="98">
        <v>22000</v>
      </c>
      <c r="F150" s="122">
        <v>500</v>
      </c>
      <c r="G150" s="98">
        <f t="shared" si="4"/>
        <v>11000000</v>
      </c>
    </row>
    <row r="151" spans="1:7" ht="22.9" customHeight="1" x14ac:dyDescent="0.25">
      <c r="A151" s="93">
        <v>143</v>
      </c>
      <c r="B151" s="8" t="s">
        <v>152</v>
      </c>
      <c r="C151" s="2" t="s">
        <v>153</v>
      </c>
      <c r="D151" s="101" t="s">
        <v>176</v>
      </c>
      <c r="E151" s="98">
        <v>260000</v>
      </c>
      <c r="F151" s="122">
        <v>6</v>
      </c>
      <c r="G151" s="98">
        <f t="shared" si="4"/>
        <v>1560000</v>
      </c>
    </row>
    <row r="152" spans="1:7" s="23" customFormat="1" ht="22.9" customHeight="1" x14ac:dyDescent="0.25">
      <c r="A152" s="92">
        <v>144</v>
      </c>
      <c r="B152" s="4" t="s">
        <v>154</v>
      </c>
      <c r="C152" s="2" t="s">
        <v>155</v>
      </c>
      <c r="D152" s="101" t="s">
        <v>176</v>
      </c>
      <c r="E152" s="98">
        <v>15000</v>
      </c>
      <c r="F152" s="105">
        <v>50</v>
      </c>
      <c r="G152" s="98">
        <f t="shared" si="4"/>
        <v>750000</v>
      </c>
    </row>
    <row r="153" spans="1:7" s="23" customFormat="1" ht="22.9" customHeight="1" x14ac:dyDescent="0.25">
      <c r="A153" s="92">
        <v>145</v>
      </c>
      <c r="B153" s="38" t="s">
        <v>156</v>
      </c>
      <c r="C153" s="2" t="s">
        <v>157</v>
      </c>
      <c r="D153" s="101" t="s">
        <v>176</v>
      </c>
      <c r="E153" s="98">
        <v>2500</v>
      </c>
      <c r="F153" s="105">
        <v>50</v>
      </c>
      <c r="G153" s="98">
        <f t="shared" si="4"/>
        <v>125000</v>
      </c>
    </row>
    <row r="154" spans="1:7" s="23" customFormat="1" ht="22.9" customHeight="1" x14ac:dyDescent="0.25">
      <c r="A154" s="93">
        <v>146</v>
      </c>
      <c r="B154" s="2" t="s">
        <v>158</v>
      </c>
      <c r="C154" s="39" t="s">
        <v>276</v>
      </c>
      <c r="D154" s="101" t="s">
        <v>176</v>
      </c>
      <c r="E154" s="98">
        <v>6000</v>
      </c>
      <c r="F154" s="105">
        <v>50</v>
      </c>
      <c r="G154" s="98">
        <f t="shared" si="4"/>
        <v>300000</v>
      </c>
    </row>
    <row r="155" spans="1:7" s="23" customFormat="1" ht="22.9" customHeight="1" x14ac:dyDescent="0.25">
      <c r="A155" s="92">
        <v>147</v>
      </c>
      <c r="B155" s="3" t="s">
        <v>159</v>
      </c>
      <c r="C155" s="4" t="s">
        <v>222</v>
      </c>
      <c r="D155" s="101" t="s">
        <v>176</v>
      </c>
      <c r="E155" s="98">
        <v>12000</v>
      </c>
      <c r="F155" s="105">
        <v>30</v>
      </c>
      <c r="G155" s="98">
        <f t="shared" si="4"/>
        <v>360000</v>
      </c>
    </row>
    <row r="156" spans="1:7" s="23" customFormat="1" ht="22.9" customHeight="1" x14ac:dyDescent="0.25">
      <c r="A156" s="92">
        <v>148</v>
      </c>
      <c r="B156" s="2" t="s">
        <v>160</v>
      </c>
      <c r="C156" s="3" t="s">
        <v>161</v>
      </c>
      <c r="D156" s="101" t="s">
        <v>176</v>
      </c>
      <c r="E156" s="98">
        <v>21500</v>
      </c>
      <c r="F156" s="105">
        <v>20</v>
      </c>
      <c r="G156" s="98">
        <f t="shared" si="4"/>
        <v>430000</v>
      </c>
    </row>
    <row r="157" spans="1:7" ht="22.9" customHeight="1" x14ac:dyDescent="0.25">
      <c r="A157" s="93">
        <v>149</v>
      </c>
      <c r="B157" s="2" t="s">
        <v>225</v>
      </c>
      <c r="C157" s="2" t="s">
        <v>162</v>
      </c>
      <c r="D157" s="101" t="s">
        <v>176</v>
      </c>
      <c r="E157" s="98">
        <v>6000</v>
      </c>
      <c r="F157" s="122">
        <v>500</v>
      </c>
      <c r="G157" s="98">
        <f t="shared" si="4"/>
        <v>3000000</v>
      </c>
    </row>
    <row r="158" spans="1:7" ht="22.9" customHeight="1" x14ac:dyDescent="0.25">
      <c r="A158" s="92">
        <v>150</v>
      </c>
      <c r="B158" s="2" t="s">
        <v>163</v>
      </c>
      <c r="C158" s="2" t="s">
        <v>799</v>
      </c>
      <c r="D158" s="101" t="s">
        <v>176</v>
      </c>
      <c r="E158" s="98">
        <v>52500</v>
      </c>
      <c r="F158" s="122">
        <v>20</v>
      </c>
      <c r="G158" s="98">
        <f t="shared" si="4"/>
        <v>1050000</v>
      </c>
    </row>
    <row r="159" spans="1:7" ht="22.9" customHeight="1" x14ac:dyDescent="0.25">
      <c r="A159" s="92">
        <v>151</v>
      </c>
      <c r="B159" s="2" t="s">
        <v>277</v>
      </c>
      <c r="C159" s="77" t="s">
        <v>164</v>
      </c>
      <c r="D159" s="101" t="s">
        <v>176</v>
      </c>
      <c r="E159" s="98">
        <v>52500</v>
      </c>
      <c r="F159" s="122">
        <v>20</v>
      </c>
      <c r="G159" s="98">
        <f t="shared" si="4"/>
        <v>1050000</v>
      </c>
    </row>
    <row r="160" spans="1:7" ht="22.9" customHeight="1" x14ac:dyDescent="0.25">
      <c r="A160" s="93">
        <v>152</v>
      </c>
      <c r="B160" s="78" t="s">
        <v>165</v>
      </c>
      <c r="C160" s="79" t="s">
        <v>166</v>
      </c>
      <c r="D160" s="101" t="s">
        <v>176</v>
      </c>
      <c r="E160" s="98">
        <v>51000</v>
      </c>
      <c r="F160" s="122">
        <v>20</v>
      </c>
      <c r="G160" s="98">
        <f t="shared" si="4"/>
        <v>1020000</v>
      </c>
    </row>
    <row r="161" spans="1:7" ht="22.9" customHeight="1" thickBot="1" x14ac:dyDescent="0.3">
      <c r="A161" s="92">
        <v>153</v>
      </c>
      <c r="B161" s="31" t="s">
        <v>167</v>
      </c>
      <c r="C161" s="2" t="s">
        <v>264</v>
      </c>
      <c r="D161" s="101" t="s">
        <v>176</v>
      </c>
      <c r="E161" s="98">
        <v>12000</v>
      </c>
      <c r="F161" s="122">
        <v>20</v>
      </c>
      <c r="G161" s="98">
        <f t="shared" si="4"/>
        <v>240000</v>
      </c>
    </row>
    <row r="162" spans="1:7" s="23" customFormat="1" ht="33.6" customHeight="1" x14ac:dyDescent="0.25">
      <c r="A162" s="92">
        <v>154</v>
      </c>
      <c r="B162" s="30" t="s">
        <v>213</v>
      </c>
      <c r="C162" s="40" t="s">
        <v>265</v>
      </c>
      <c r="D162" s="101" t="s">
        <v>176</v>
      </c>
      <c r="E162" s="80">
        <v>32000</v>
      </c>
      <c r="F162" s="105">
        <v>10</v>
      </c>
      <c r="G162" s="98">
        <f t="shared" si="4"/>
        <v>320000</v>
      </c>
    </row>
    <row r="163" spans="1:7" s="23" customFormat="1" ht="33.6" customHeight="1" x14ac:dyDescent="0.25">
      <c r="A163" s="93">
        <v>155</v>
      </c>
      <c r="B163" s="30" t="s">
        <v>214</v>
      </c>
      <c r="C163" s="41" t="s">
        <v>263</v>
      </c>
      <c r="D163" s="101" t="s">
        <v>176</v>
      </c>
      <c r="E163" s="72">
        <v>9500</v>
      </c>
      <c r="F163" s="105">
        <v>10</v>
      </c>
      <c r="G163" s="98">
        <f t="shared" si="4"/>
        <v>95000</v>
      </c>
    </row>
    <row r="164" spans="1:7" s="23" customFormat="1" ht="22.15" customHeight="1" x14ac:dyDescent="0.25">
      <c r="A164" s="92">
        <v>156</v>
      </c>
      <c r="B164" s="30" t="s">
        <v>215</v>
      </c>
      <c r="C164" s="42" t="s">
        <v>266</v>
      </c>
      <c r="D164" s="101" t="s">
        <v>176</v>
      </c>
      <c r="E164" s="72">
        <v>6800</v>
      </c>
      <c r="F164" s="105">
        <v>5</v>
      </c>
      <c r="G164" s="98">
        <f t="shared" ref="G164:G227" si="5">E164*F164</f>
        <v>34000</v>
      </c>
    </row>
    <row r="165" spans="1:7" s="23" customFormat="1" ht="33.6" customHeight="1" x14ac:dyDescent="0.25">
      <c r="A165" s="92">
        <v>157</v>
      </c>
      <c r="B165" s="30" t="s">
        <v>450</v>
      </c>
      <c r="C165" s="2" t="s">
        <v>267</v>
      </c>
      <c r="D165" s="101" t="s">
        <v>176</v>
      </c>
      <c r="E165" s="72">
        <v>6500</v>
      </c>
      <c r="F165" s="105">
        <v>10</v>
      </c>
      <c r="G165" s="98">
        <f t="shared" si="5"/>
        <v>65000</v>
      </c>
    </row>
    <row r="166" spans="1:7" s="23" customFormat="1" ht="33.6" customHeight="1" x14ac:dyDescent="0.25">
      <c r="A166" s="93">
        <v>158</v>
      </c>
      <c r="B166" s="30" t="s">
        <v>449</v>
      </c>
      <c r="C166" s="2" t="s">
        <v>228</v>
      </c>
      <c r="D166" s="101" t="s">
        <v>176</v>
      </c>
      <c r="E166" s="72">
        <v>6700</v>
      </c>
      <c r="F166" s="105">
        <v>70</v>
      </c>
      <c r="G166" s="98">
        <f t="shared" si="5"/>
        <v>469000</v>
      </c>
    </row>
    <row r="167" spans="1:7" s="23" customFormat="1" ht="33.6" customHeight="1" x14ac:dyDescent="0.25">
      <c r="A167" s="92">
        <v>159</v>
      </c>
      <c r="B167" s="30" t="s">
        <v>216</v>
      </c>
      <c r="C167" s="2" t="s">
        <v>229</v>
      </c>
      <c r="D167" s="101" t="s">
        <v>176</v>
      </c>
      <c r="E167" s="72">
        <v>5200</v>
      </c>
      <c r="F167" s="105">
        <v>110</v>
      </c>
      <c r="G167" s="98">
        <f t="shared" si="5"/>
        <v>572000</v>
      </c>
    </row>
    <row r="168" spans="1:7" s="23" customFormat="1" ht="33.6" customHeight="1" x14ac:dyDescent="0.25">
      <c r="A168" s="92">
        <v>160</v>
      </c>
      <c r="B168" s="30" t="s">
        <v>217</v>
      </c>
      <c r="C168" s="2" t="s">
        <v>230</v>
      </c>
      <c r="D168" s="101" t="s">
        <v>176</v>
      </c>
      <c r="E168" s="72">
        <v>4200</v>
      </c>
      <c r="F168" s="105">
        <v>210</v>
      </c>
      <c r="G168" s="98">
        <f t="shared" si="5"/>
        <v>882000</v>
      </c>
    </row>
    <row r="169" spans="1:7" s="23" customFormat="1" ht="33.6" customHeight="1" x14ac:dyDescent="0.25">
      <c r="A169" s="93">
        <v>161</v>
      </c>
      <c r="B169" s="43" t="s">
        <v>218</v>
      </c>
      <c r="C169" s="2" t="s">
        <v>231</v>
      </c>
      <c r="D169" s="101" t="s">
        <v>176</v>
      </c>
      <c r="E169" s="72">
        <v>2000</v>
      </c>
      <c r="F169" s="105">
        <v>30</v>
      </c>
      <c r="G169" s="98">
        <f t="shared" si="5"/>
        <v>60000</v>
      </c>
    </row>
    <row r="170" spans="1:7" s="23" customFormat="1" ht="33.6" customHeight="1" x14ac:dyDescent="0.25">
      <c r="A170" s="92">
        <v>162</v>
      </c>
      <c r="B170" s="30" t="s">
        <v>219</v>
      </c>
      <c r="C170" s="2" t="s">
        <v>232</v>
      </c>
      <c r="D170" s="101" t="s">
        <v>176</v>
      </c>
      <c r="E170" s="98">
        <v>6250</v>
      </c>
      <c r="F170" s="105">
        <v>500</v>
      </c>
      <c r="G170" s="98">
        <f t="shared" si="5"/>
        <v>3125000</v>
      </c>
    </row>
    <row r="171" spans="1:7" s="23" customFormat="1" ht="33.6" customHeight="1" x14ac:dyDescent="0.25">
      <c r="A171" s="92">
        <v>163</v>
      </c>
      <c r="B171" s="30" t="s">
        <v>220</v>
      </c>
      <c r="C171" s="2" t="s">
        <v>233</v>
      </c>
      <c r="D171" s="101" t="s">
        <v>176</v>
      </c>
      <c r="E171" s="98">
        <v>10000</v>
      </c>
      <c r="F171" s="105">
        <v>60</v>
      </c>
      <c r="G171" s="98">
        <f t="shared" si="5"/>
        <v>600000</v>
      </c>
    </row>
    <row r="172" spans="1:7" s="23" customFormat="1" ht="33.6" customHeight="1" x14ac:dyDescent="0.25">
      <c r="A172" s="93">
        <v>164</v>
      </c>
      <c r="B172" s="30" t="s">
        <v>221</v>
      </c>
      <c r="C172" s="2" t="s">
        <v>268</v>
      </c>
      <c r="D172" s="101" t="s">
        <v>176</v>
      </c>
      <c r="E172" s="98">
        <v>15000</v>
      </c>
      <c r="F172" s="105">
        <v>10</v>
      </c>
      <c r="G172" s="98">
        <f t="shared" si="5"/>
        <v>150000</v>
      </c>
    </row>
    <row r="173" spans="1:7" s="23" customFormat="1" ht="22.9" customHeight="1" x14ac:dyDescent="0.25">
      <c r="A173" s="92">
        <v>165</v>
      </c>
      <c r="B173" s="44" t="s">
        <v>247</v>
      </c>
      <c r="C173" s="45" t="s">
        <v>248</v>
      </c>
      <c r="D173" s="105" t="s">
        <v>176</v>
      </c>
      <c r="E173" s="72">
        <v>2100</v>
      </c>
      <c r="F173" s="105">
        <v>10</v>
      </c>
      <c r="G173" s="99">
        <f t="shared" si="5"/>
        <v>21000</v>
      </c>
    </row>
    <row r="174" spans="1:7" s="23" customFormat="1" ht="22.9" customHeight="1" x14ac:dyDescent="0.25">
      <c r="A174" s="92">
        <v>166</v>
      </c>
      <c r="B174" s="46" t="s">
        <v>249</v>
      </c>
      <c r="C174" s="45" t="s">
        <v>250</v>
      </c>
      <c r="D174" s="105" t="s">
        <v>176</v>
      </c>
      <c r="E174" s="72">
        <v>2100</v>
      </c>
      <c r="F174" s="105">
        <v>10</v>
      </c>
      <c r="G174" s="99">
        <f t="shared" si="5"/>
        <v>21000</v>
      </c>
    </row>
    <row r="175" spans="1:7" s="23" customFormat="1" ht="22.9" customHeight="1" x14ac:dyDescent="0.25">
      <c r="A175" s="93">
        <v>167</v>
      </c>
      <c r="B175" s="31" t="s">
        <v>251</v>
      </c>
      <c r="C175" s="45" t="s">
        <v>252</v>
      </c>
      <c r="D175" s="105" t="s">
        <v>176</v>
      </c>
      <c r="E175" s="72">
        <v>5200</v>
      </c>
      <c r="F175" s="105">
        <v>10</v>
      </c>
      <c r="G175" s="99">
        <f t="shared" si="5"/>
        <v>52000</v>
      </c>
    </row>
    <row r="176" spans="1:7" s="23" customFormat="1" ht="22.9" customHeight="1" x14ac:dyDescent="0.25">
      <c r="A176" s="92">
        <v>168</v>
      </c>
      <c r="B176" s="31" t="s">
        <v>253</v>
      </c>
      <c r="C176" s="45" t="s">
        <v>248</v>
      </c>
      <c r="D176" s="105" t="s">
        <v>176</v>
      </c>
      <c r="E176" s="72">
        <v>5200</v>
      </c>
      <c r="F176" s="105">
        <v>10</v>
      </c>
      <c r="G176" s="99">
        <f t="shared" si="5"/>
        <v>52000</v>
      </c>
    </row>
    <row r="177" spans="1:7" s="23" customFormat="1" ht="22.9" customHeight="1" x14ac:dyDescent="0.25">
      <c r="A177" s="92">
        <v>169</v>
      </c>
      <c r="B177" s="47" t="s">
        <v>254</v>
      </c>
      <c r="C177" s="45" t="s">
        <v>255</v>
      </c>
      <c r="D177" s="105" t="s">
        <v>256</v>
      </c>
      <c r="E177" s="72">
        <v>6500</v>
      </c>
      <c r="F177" s="105">
        <v>10</v>
      </c>
      <c r="G177" s="99">
        <f t="shared" si="5"/>
        <v>65000</v>
      </c>
    </row>
    <row r="178" spans="1:7" s="23" customFormat="1" ht="22.9" customHeight="1" x14ac:dyDescent="0.25">
      <c r="A178" s="93">
        <v>170</v>
      </c>
      <c r="B178" s="48" t="s">
        <v>257</v>
      </c>
      <c r="C178" s="45" t="s">
        <v>258</v>
      </c>
      <c r="D178" s="105" t="s">
        <v>176</v>
      </c>
      <c r="E178" s="72">
        <v>9700</v>
      </c>
      <c r="F178" s="105">
        <v>20</v>
      </c>
      <c r="G178" s="99">
        <f t="shared" si="5"/>
        <v>194000</v>
      </c>
    </row>
    <row r="179" spans="1:7" s="23" customFormat="1" ht="30" customHeight="1" x14ac:dyDescent="0.25">
      <c r="A179" s="92">
        <v>171</v>
      </c>
      <c r="B179" s="31" t="s">
        <v>448</v>
      </c>
      <c r="C179" s="32" t="s">
        <v>262</v>
      </c>
      <c r="D179" s="105" t="s">
        <v>176</v>
      </c>
      <c r="E179" s="99">
        <v>44000</v>
      </c>
      <c r="F179" s="105">
        <v>7</v>
      </c>
      <c r="G179" s="99">
        <f t="shared" si="5"/>
        <v>308000</v>
      </c>
    </row>
    <row r="180" spans="1:7" s="23" customFormat="1" ht="25.9" customHeight="1" x14ac:dyDescent="0.25">
      <c r="A180" s="92">
        <v>172</v>
      </c>
      <c r="B180" s="31" t="s">
        <v>280</v>
      </c>
      <c r="C180" s="2" t="s">
        <v>281</v>
      </c>
      <c r="D180" s="101" t="s">
        <v>176</v>
      </c>
      <c r="E180" s="101">
        <v>2500</v>
      </c>
      <c r="F180" s="105">
        <v>100</v>
      </c>
      <c r="G180" s="101">
        <f t="shared" si="5"/>
        <v>250000</v>
      </c>
    </row>
    <row r="181" spans="1:7" s="23" customFormat="1" ht="30" customHeight="1" x14ac:dyDescent="0.25">
      <c r="A181" s="93">
        <v>173</v>
      </c>
      <c r="B181" s="31" t="s">
        <v>282</v>
      </c>
      <c r="C181" s="2" t="s">
        <v>283</v>
      </c>
      <c r="D181" s="101" t="s">
        <v>176</v>
      </c>
      <c r="E181" s="101">
        <v>10500</v>
      </c>
      <c r="F181" s="105">
        <v>2</v>
      </c>
      <c r="G181" s="101">
        <f t="shared" si="5"/>
        <v>21000</v>
      </c>
    </row>
    <row r="182" spans="1:7" s="23" customFormat="1" ht="18.600000000000001" customHeight="1" x14ac:dyDescent="0.25">
      <c r="A182" s="92">
        <v>174</v>
      </c>
      <c r="B182" s="31" t="s">
        <v>284</v>
      </c>
      <c r="C182" s="2" t="s">
        <v>285</v>
      </c>
      <c r="D182" s="101" t="s">
        <v>176</v>
      </c>
      <c r="E182" s="98">
        <v>26</v>
      </c>
      <c r="F182" s="105">
        <v>1500</v>
      </c>
      <c r="G182" s="101">
        <f t="shared" si="5"/>
        <v>39000</v>
      </c>
    </row>
    <row r="183" spans="1:7" s="23" customFormat="1" ht="22.9" customHeight="1" x14ac:dyDescent="0.25">
      <c r="A183" s="92">
        <v>175</v>
      </c>
      <c r="B183" s="88" t="s">
        <v>286</v>
      </c>
      <c r="C183" s="88" t="s">
        <v>287</v>
      </c>
      <c r="D183" s="101" t="s">
        <v>176</v>
      </c>
      <c r="E183" s="101">
        <v>15000</v>
      </c>
      <c r="F183" s="105">
        <v>60</v>
      </c>
      <c r="G183" s="101">
        <f t="shared" si="5"/>
        <v>900000</v>
      </c>
    </row>
    <row r="184" spans="1:7" s="23" customFormat="1" ht="22.9" customHeight="1" x14ac:dyDescent="0.25">
      <c r="A184" s="93">
        <v>176</v>
      </c>
      <c r="B184" s="89" t="s">
        <v>288</v>
      </c>
      <c r="C184" s="65" t="s">
        <v>289</v>
      </c>
      <c r="D184" s="101" t="s">
        <v>176</v>
      </c>
      <c r="E184" s="101">
        <v>8500</v>
      </c>
      <c r="F184" s="105">
        <v>100</v>
      </c>
      <c r="G184" s="101">
        <f t="shared" si="5"/>
        <v>850000</v>
      </c>
    </row>
    <row r="185" spans="1:7" s="23" customFormat="1" ht="22.9" customHeight="1" x14ac:dyDescent="0.25">
      <c r="A185" s="92">
        <v>177</v>
      </c>
      <c r="B185" s="89" t="s">
        <v>290</v>
      </c>
      <c r="C185" s="65" t="s">
        <v>291</v>
      </c>
      <c r="D185" s="101" t="s">
        <v>292</v>
      </c>
      <c r="E185" s="101">
        <v>25650</v>
      </c>
      <c r="F185" s="105">
        <v>20</v>
      </c>
      <c r="G185" s="101">
        <f t="shared" si="5"/>
        <v>513000</v>
      </c>
    </row>
    <row r="186" spans="1:7" s="23" customFormat="1" ht="22.9" customHeight="1" x14ac:dyDescent="0.25">
      <c r="A186" s="92">
        <v>178</v>
      </c>
      <c r="B186" s="89" t="s">
        <v>293</v>
      </c>
      <c r="C186" s="65" t="s">
        <v>294</v>
      </c>
      <c r="D186" s="101" t="s">
        <v>176</v>
      </c>
      <c r="E186" s="101">
        <v>569.5</v>
      </c>
      <c r="F186" s="105">
        <v>1000</v>
      </c>
      <c r="G186" s="101">
        <f t="shared" si="5"/>
        <v>569500</v>
      </c>
    </row>
    <row r="187" spans="1:7" s="23" customFormat="1" ht="22.9" customHeight="1" x14ac:dyDescent="0.25">
      <c r="A187" s="93">
        <v>179</v>
      </c>
      <c r="B187" s="22" t="s">
        <v>396</v>
      </c>
      <c r="C187" s="21" t="s">
        <v>397</v>
      </c>
      <c r="D187" s="101" t="s">
        <v>176</v>
      </c>
      <c r="E187" s="101">
        <v>2707.1</v>
      </c>
      <c r="F187" s="105">
        <v>50</v>
      </c>
      <c r="G187" s="101">
        <f t="shared" si="5"/>
        <v>135355</v>
      </c>
    </row>
    <row r="188" spans="1:7" s="23" customFormat="1" ht="36" customHeight="1" x14ac:dyDescent="0.25">
      <c r="A188" s="92">
        <v>180</v>
      </c>
      <c r="B188" s="89" t="s">
        <v>414</v>
      </c>
      <c r="C188" s="48" t="s">
        <v>432</v>
      </c>
      <c r="D188" s="101" t="s">
        <v>176</v>
      </c>
      <c r="E188" s="101">
        <v>5400</v>
      </c>
      <c r="F188" s="105">
        <v>100</v>
      </c>
      <c r="G188" s="101">
        <f t="shared" si="5"/>
        <v>540000</v>
      </c>
    </row>
    <row r="189" spans="1:7" s="23" customFormat="1" ht="22.9" customHeight="1" x14ac:dyDescent="0.25">
      <c r="A189" s="92">
        <v>181</v>
      </c>
      <c r="B189" s="89" t="s">
        <v>296</v>
      </c>
      <c r="C189" s="48" t="s">
        <v>297</v>
      </c>
      <c r="D189" s="101" t="s">
        <v>176</v>
      </c>
      <c r="E189" s="101">
        <v>115000</v>
      </c>
      <c r="F189" s="105">
        <v>10</v>
      </c>
      <c r="G189" s="101">
        <f t="shared" si="5"/>
        <v>1150000</v>
      </c>
    </row>
    <row r="190" spans="1:7" s="50" customFormat="1" ht="22.9" customHeight="1" x14ac:dyDescent="0.2">
      <c r="A190" s="93">
        <v>182</v>
      </c>
      <c r="B190" s="49" t="s">
        <v>447</v>
      </c>
      <c r="C190" s="48" t="s">
        <v>297</v>
      </c>
      <c r="D190" s="101" t="s">
        <v>176</v>
      </c>
      <c r="E190" s="101">
        <v>56000</v>
      </c>
      <c r="F190" s="105">
        <v>2</v>
      </c>
      <c r="G190" s="101">
        <f t="shared" si="5"/>
        <v>112000</v>
      </c>
    </row>
    <row r="191" spans="1:7" s="50" customFormat="1" ht="22.9" customHeight="1" x14ac:dyDescent="0.2">
      <c r="A191" s="92">
        <v>183</v>
      </c>
      <c r="B191" s="87" t="s">
        <v>299</v>
      </c>
      <c r="C191" s="62" t="s">
        <v>300</v>
      </c>
      <c r="D191" s="101" t="s">
        <v>176</v>
      </c>
      <c r="E191" s="101">
        <v>3600</v>
      </c>
      <c r="F191" s="105">
        <v>100</v>
      </c>
      <c r="G191" s="101">
        <f t="shared" si="5"/>
        <v>360000</v>
      </c>
    </row>
    <row r="192" spans="1:7" s="23" customFormat="1" ht="18.600000000000001" customHeight="1" x14ac:dyDescent="0.25">
      <c r="A192" s="92">
        <v>184</v>
      </c>
      <c r="B192" s="51" t="s">
        <v>305</v>
      </c>
      <c r="C192" s="51" t="s">
        <v>306</v>
      </c>
      <c r="D192" s="105" t="s">
        <v>292</v>
      </c>
      <c r="E192" s="99">
        <v>3040</v>
      </c>
      <c r="F192" s="105">
        <v>30</v>
      </c>
      <c r="G192" s="99">
        <f t="shared" si="5"/>
        <v>91200</v>
      </c>
    </row>
    <row r="193" spans="1:7" s="23" customFormat="1" ht="18.600000000000001" customHeight="1" x14ac:dyDescent="0.25">
      <c r="A193" s="93">
        <v>185</v>
      </c>
      <c r="B193" s="52" t="s">
        <v>307</v>
      </c>
      <c r="C193" s="56" t="s">
        <v>308</v>
      </c>
      <c r="D193" s="105" t="s">
        <v>180</v>
      </c>
      <c r="E193" s="99">
        <v>5100</v>
      </c>
      <c r="F193" s="105">
        <v>100</v>
      </c>
      <c r="G193" s="99">
        <f t="shared" si="5"/>
        <v>510000</v>
      </c>
    </row>
    <row r="194" spans="1:7" s="23" customFormat="1" ht="18.600000000000001" customHeight="1" x14ac:dyDescent="0.25">
      <c r="A194" s="92">
        <v>186</v>
      </c>
      <c r="B194" s="52" t="s">
        <v>309</v>
      </c>
      <c r="C194" s="32" t="s">
        <v>310</v>
      </c>
      <c r="D194" s="105" t="s">
        <v>178</v>
      </c>
      <c r="E194" s="99">
        <v>1800</v>
      </c>
      <c r="F194" s="105">
        <v>1000</v>
      </c>
      <c r="G194" s="99">
        <f t="shared" si="5"/>
        <v>1800000</v>
      </c>
    </row>
    <row r="195" spans="1:7" x14ac:dyDescent="0.25">
      <c r="A195" s="92">
        <v>187</v>
      </c>
      <c r="B195" s="66" t="s">
        <v>311</v>
      </c>
      <c r="C195" s="66" t="s">
        <v>312</v>
      </c>
      <c r="D195" s="101" t="s">
        <v>176</v>
      </c>
      <c r="E195" s="99">
        <v>146300</v>
      </c>
      <c r="F195" s="122">
        <v>1</v>
      </c>
      <c r="G195" s="99">
        <f t="shared" si="5"/>
        <v>146300</v>
      </c>
    </row>
    <row r="196" spans="1:7" ht="23.25" x14ac:dyDescent="0.25">
      <c r="A196" s="93">
        <v>188</v>
      </c>
      <c r="B196" s="66" t="s">
        <v>313</v>
      </c>
      <c r="C196" s="66" t="s">
        <v>314</v>
      </c>
      <c r="D196" s="101" t="s">
        <v>176</v>
      </c>
      <c r="E196" s="99">
        <v>154000</v>
      </c>
      <c r="F196" s="122">
        <v>2</v>
      </c>
      <c r="G196" s="99">
        <f t="shared" si="5"/>
        <v>308000</v>
      </c>
    </row>
    <row r="197" spans="1:7" ht="23.25" x14ac:dyDescent="0.25">
      <c r="A197" s="92">
        <v>189</v>
      </c>
      <c r="B197" s="66" t="s">
        <v>446</v>
      </c>
      <c r="C197" s="66" t="s">
        <v>315</v>
      </c>
      <c r="D197" s="101" t="s">
        <v>176</v>
      </c>
      <c r="E197" s="99">
        <v>280500</v>
      </c>
      <c r="F197" s="122">
        <v>2</v>
      </c>
      <c r="G197" s="99">
        <f t="shared" si="5"/>
        <v>561000</v>
      </c>
    </row>
    <row r="198" spans="1:7" ht="23.25" x14ac:dyDescent="0.25">
      <c r="A198" s="92">
        <v>190</v>
      </c>
      <c r="B198" s="66" t="s">
        <v>435</v>
      </c>
      <c r="C198" s="66" t="s">
        <v>316</v>
      </c>
      <c r="D198" s="101" t="s">
        <v>176</v>
      </c>
      <c r="E198" s="99">
        <v>511500</v>
      </c>
      <c r="F198" s="122">
        <v>1</v>
      </c>
      <c r="G198" s="99">
        <f t="shared" si="5"/>
        <v>511500</v>
      </c>
    </row>
    <row r="199" spans="1:7" ht="23.25" x14ac:dyDescent="0.25">
      <c r="A199" s="93">
        <v>191</v>
      </c>
      <c r="B199" s="66" t="s">
        <v>445</v>
      </c>
      <c r="C199" s="66" t="s">
        <v>317</v>
      </c>
      <c r="D199" s="101" t="s">
        <v>176</v>
      </c>
      <c r="E199" s="99">
        <v>596200</v>
      </c>
      <c r="F199" s="122">
        <v>1</v>
      </c>
      <c r="G199" s="99">
        <f t="shared" si="5"/>
        <v>596200</v>
      </c>
    </row>
    <row r="200" spans="1:7" ht="23.25" x14ac:dyDescent="0.25">
      <c r="A200" s="92">
        <v>192</v>
      </c>
      <c r="B200" s="66" t="s">
        <v>444</v>
      </c>
      <c r="C200" s="66" t="s">
        <v>318</v>
      </c>
      <c r="D200" s="101" t="s">
        <v>176</v>
      </c>
      <c r="E200" s="99">
        <v>704000</v>
      </c>
      <c r="F200" s="122">
        <v>1</v>
      </c>
      <c r="G200" s="99">
        <f t="shared" si="5"/>
        <v>704000</v>
      </c>
    </row>
    <row r="201" spans="1:7" ht="23.25" x14ac:dyDescent="0.25">
      <c r="A201" s="92">
        <v>193</v>
      </c>
      <c r="B201" s="66" t="s">
        <v>443</v>
      </c>
      <c r="C201" s="66" t="s">
        <v>319</v>
      </c>
      <c r="D201" s="101" t="s">
        <v>176</v>
      </c>
      <c r="E201" s="99">
        <v>360800</v>
      </c>
      <c r="F201" s="122">
        <v>2</v>
      </c>
      <c r="G201" s="99">
        <f t="shared" si="5"/>
        <v>721600</v>
      </c>
    </row>
    <row r="202" spans="1:7" ht="23.25" x14ac:dyDescent="0.25">
      <c r="A202" s="93">
        <v>194</v>
      </c>
      <c r="B202" s="66" t="s">
        <v>442</v>
      </c>
      <c r="C202" s="66" t="s">
        <v>320</v>
      </c>
      <c r="D202" s="101" t="s">
        <v>176</v>
      </c>
      <c r="E202" s="99">
        <v>77000</v>
      </c>
      <c r="F202" s="122">
        <v>2</v>
      </c>
      <c r="G202" s="99">
        <f t="shared" si="5"/>
        <v>154000</v>
      </c>
    </row>
    <row r="203" spans="1:7" ht="68.25" x14ac:dyDescent="0.25">
      <c r="A203" s="92">
        <v>195</v>
      </c>
      <c r="B203" s="66" t="s">
        <v>441</v>
      </c>
      <c r="C203" s="66" t="s">
        <v>321</v>
      </c>
      <c r="D203" s="101" t="s">
        <v>176</v>
      </c>
      <c r="E203" s="99">
        <v>330000</v>
      </c>
      <c r="F203" s="122">
        <v>2</v>
      </c>
      <c r="G203" s="99">
        <f t="shared" si="5"/>
        <v>660000</v>
      </c>
    </row>
    <row r="204" spans="1:7" ht="23.25" x14ac:dyDescent="0.25">
      <c r="A204" s="92">
        <v>196</v>
      </c>
      <c r="B204" s="66" t="s">
        <v>440</v>
      </c>
      <c r="C204" s="66" t="s">
        <v>322</v>
      </c>
      <c r="D204" s="101" t="s">
        <v>176</v>
      </c>
      <c r="E204" s="99">
        <v>94600</v>
      </c>
      <c r="F204" s="122">
        <v>2</v>
      </c>
      <c r="G204" s="99">
        <f t="shared" si="5"/>
        <v>189200</v>
      </c>
    </row>
    <row r="205" spans="1:7" ht="57" x14ac:dyDescent="0.25">
      <c r="A205" s="93">
        <v>197</v>
      </c>
      <c r="B205" s="66" t="s">
        <v>439</v>
      </c>
      <c r="C205" s="66" t="s">
        <v>323</v>
      </c>
      <c r="D205" s="101" t="s">
        <v>176</v>
      </c>
      <c r="E205" s="99">
        <v>764500</v>
      </c>
      <c r="F205" s="122">
        <v>1</v>
      </c>
      <c r="G205" s="99">
        <f t="shared" si="5"/>
        <v>764500</v>
      </c>
    </row>
    <row r="206" spans="1:7" ht="45.75" x14ac:dyDescent="0.25">
      <c r="A206" s="92">
        <v>198</v>
      </c>
      <c r="B206" s="66" t="s">
        <v>438</v>
      </c>
      <c r="C206" s="66" t="s">
        <v>324</v>
      </c>
      <c r="D206" s="101" t="s">
        <v>176</v>
      </c>
      <c r="E206" s="99">
        <v>642400</v>
      </c>
      <c r="F206" s="122">
        <v>1</v>
      </c>
      <c r="G206" s="99">
        <f t="shared" si="5"/>
        <v>642400</v>
      </c>
    </row>
    <row r="207" spans="1:7" x14ac:dyDescent="0.25">
      <c r="A207" s="92">
        <v>199</v>
      </c>
      <c r="B207" s="66" t="s">
        <v>437</v>
      </c>
      <c r="C207" s="66" t="s">
        <v>325</v>
      </c>
      <c r="D207" s="101" t="s">
        <v>176</v>
      </c>
      <c r="E207" s="99">
        <v>221100</v>
      </c>
      <c r="F207" s="122">
        <v>1</v>
      </c>
      <c r="G207" s="99">
        <f t="shared" si="5"/>
        <v>221100</v>
      </c>
    </row>
    <row r="208" spans="1:7" ht="68.25" x14ac:dyDescent="0.25">
      <c r="A208" s="93">
        <v>200</v>
      </c>
      <c r="B208" s="66" t="s">
        <v>434</v>
      </c>
      <c r="C208" s="66" t="s">
        <v>326</v>
      </c>
      <c r="D208" s="101" t="s">
        <v>176</v>
      </c>
      <c r="E208" s="99">
        <v>4104100</v>
      </c>
      <c r="F208" s="122">
        <v>2</v>
      </c>
      <c r="G208" s="99">
        <f t="shared" si="5"/>
        <v>8208200</v>
      </c>
    </row>
    <row r="209" spans="1:7" ht="34.5" x14ac:dyDescent="0.25">
      <c r="A209" s="92">
        <v>201</v>
      </c>
      <c r="B209" s="66" t="s">
        <v>436</v>
      </c>
      <c r="C209" s="66" t="s">
        <v>327</v>
      </c>
      <c r="D209" s="101" t="s">
        <v>176</v>
      </c>
      <c r="E209" s="99">
        <v>476300</v>
      </c>
      <c r="F209" s="122">
        <v>1</v>
      </c>
      <c r="G209" s="99">
        <f t="shared" si="5"/>
        <v>476300</v>
      </c>
    </row>
    <row r="210" spans="1:7" ht="90.75" x14ac:dyDescent="0.25">
      <c r="A210" s="92">
        <v>202</v>
      </c>
      <c r="B210" s="66" t="s">
        <v>328</v>
      </c>
      <c r="C210" s="66" t="s">
        <v>329</v>
      </c>
      <c r="D210" s="101" t="s">
        <v>176</v>
      </c>
      <c r="E210" s="99">
        <v>713900</v>
      </c>
      <c r="F210" s="122">
        <v>1</v>
      </c>
      <c r="G210" s="99">
        <f t="shared" si="5"/>
        <v>713900</v>
      </c>
    </row>
    <row r="211" spans="1:7" ht="45.75" x14ac:dyDescent="0.25">
      <c r="A211" s="93">
        <v>203</v>
      </c>
      <c r="B211" s="66" t="s">
        <v>435</v>
      </c>
      <c r="C211" s="66" t="s">
        <v>330</v>
      </c>
      <c r="D211" s="101" t="s">
        <v>176</v>
      </c>
      <c r="E211" s="99">
        <v>930600</v>
      </c>
      <c r="F211" s="122">
        <v>1</v>
      </c>
      <c r="G211" s="99">
        <f t="shared" si="5"/>
        <v>930600</v>
      </c>
    </row>
    <row r="212" spans="1:7" ht="45.75" x14ac:dyDescent="0.25">
      <c r="A212" s="92">
        <v>204</v>
      </c>
      <c r="B212" s="66" t="s">
        <v>331</v>
      </c>
      <c r="C212" s="66" t="s">
        <v>332</v>
      </c>
      <c r="D212" s="101" t="s">
        <v>176</v>
      </c>
      <c r="E212" s="99">
        <v>1038400</v>
      </c>
      <c r="F212" s="122">
        <v>1</v>
      </c>
      <c r="G212" s="99">
        <f t="shared" si="5"/>
        <v>1038400</v>
      </c>
    </row>
    <row r="213" spans="1:7" ht="45.75" x14ac:dyDescent="0.25">
      <c r="A213" s="92">
        <v>205</v>
      </c>
      <c r="B213" s="66" t="s">
        <v>333</v>
      </c>
      <c r="C213" s="66" t="s">
        <v>334</v>
      </c>
      <c r="D213" s="101" t="s">
        <v>176</v>
      </c>
      <c r="E213" s="99">
        <v>600600</v>
      </c>
      <c r="F213" s="122">
        <v>1</v>
      </c>
      <c r="G213" s="99">
        <f t="shared" si="5"/>
        <v>600600</v>
      </c>
    </row>
    <row r="214" spans="1:7" ht="79.5" x14ac:dyDescent="0.25">
      <c r="A214" s="93">
        <v>206</v>
      </c>
      <c r="B214" s="66" t="s">
        <v>335</v>
      </c>
      <c r="C214" s="66" t="s">
        <v>336</v>
      </c>
      <c r="D214" s="101" t="s">
        <v>176</v>
      </c>
      <c r="E214" s="99">
        <v>294800</v>
      </c>
      <c r="F214" s="122">
        <v>1</v>
      </c>
      <c r="G214" s="99">
        <f t="shared" si="5"/>
        <v>294800</v>
      </c>
    </row>
    <row r="215" spans="1:7" ht="45.75" x14ac:dyDescent="0.25">
      <c r="A215" s="92">
        <v>207</v>
      </c>
      <c r="B215" s="81" t="s">
        <v>337</v>
      </c>
      <c r="C215" s="81" t="s">
        <v>338</v>
      </c>
      <c r="D215" s="109" t="s">
        <v>176</v>
      </c>
      <c r="E215" s="110">
        <v>819500</v>
      </c>
      <c r="F215" s="122">
        <v>2</v>
      </c>
      <c r="G215" s="110">
        <f t="shared" si="5"/>
        <v>1639000</v>
      </c>
    </row>
    <row r="216" spans="1:7" ht="54" customHeight="1" x14ac:dyDescent="0.25">
      <c r="A216" s="92">
        <v>208</v>
      </c>
      <c r="B216" s="58" t="s">
        <v>380</v>
      </c>
      <c r="C216" s="82" t="s">
        <v>433</v>
      </c>
      <c r="D216" s="83" t="s">
        <v>176</v>
      </c>
      <c r="E216" s="83">
        <v>39570</v>
      </c>
      <c r="F216" s="122">
        <v>50</v>
      </c>
      <c r="G216" s="83">
        <f t="shared" si="5"/>
        <v>1978500</v>
      </c>
    </row>
    <row r="217" spans="1:7" ht="78.75" x14ac:dyDescent="0.25">
      <c r="A217" s="93">
        <v>209</v>
      </c>
      <c r="B217" s="84" t="s">
        <v>342</v>
      </c>
      <c r="C217" s="85" t="s">
        <v>343</v>
      </c>
      <c r="D217" s="37" t="s">
        <v>339</v>
      </c>
      <c r="E217" s="86">
        <v>410850</v>
      </c>
      <c r="F217" s="122">
        <v>5</v>
      </c>
      <c r="G217" s="83">
        <f t="shared" si="5"/>
        <v>2054250</v>
      </c>
    </row>
    <row r="218" spans="1:7" ht="18.600000000000001" customHeight="1" x14ac:dyDescent="0.25">
      <c r="A218" s="92">
        <v>210</v>
      </c>
      <c r="B218" s="58" t="s">
        <v>344</v>
      </c>
      <c r="C218" s="58" t="s">
        <v>345</v>
      </c>
      <c r="D218" s="37" t="s">
        <v>292</v>
      </c>
      <c r="E218" s="86">
        <v>37950</v>
      </c>
      <c r="F218" s="122">
        <v>60</v>
      </c>
      <c r="G218" s="83">
        <f t="shared" si="5"/>
        <v>2277000</v>
      </c>
    </row>
    <row r="219" spans="1:7" ht="78.75" x14ac:dyDescent="0.25">
      <c r="A219" s="92">
        <v>211</v>
      </c>
      <c r="B219" s="58" t="s">
        <v>346</v>
      </c>
      <c r="C219" s="58" t="s">
        <v>347</v>
      </c>
      <c r="D219" s="37" t="s">
        <v>348</v>
      </c>
      <c r="E219" s="86">
        <v>1104950</v>
      </c>
      <c r="F219" s="122">
        <v>1</v>
      </c>
      <c r="G219" s="83">
        <f t="shared" si="5"/>
        <v>1104950</v>
      </c>
    </row>
    <row r="220" spans="1:7" ht="95.45" customHeight="1" x14ac:dyDescent="0.25">
      <c r="A220" s="93">
        <v>212</v>
      </c>
      <c r="B220" s="58" t="s">
        <v>349</v>
      </c>
      <c r="C220" s="58" t="s">
        <v>350</v>
      </c>
      <c r="D220" s="37" t="s">
        <v>348</v>
      </c>
      <c r="E220" s="86">
        <v>576400</v>
      </c>
      <c r="F220" s="122">
        <v>2</v>
      </c>
      <c r="G220" s="83">
        <f t="shared" si="5"/>
        <v>1152800</v>
      </c>
    </row>
    <row r="221" spans="1:7" ht="33.75" x14ac:dyDescent="0.25">
      <c r="A221" s="92">
        <v>213</v>
      </c>
      <c r="B221" s="58" t="s">
        <v>351</v>
      </c>
      <c r="C221" s="58" t="s">
        <v>352</v>
      </c>
      <c r="D221" s="37" t="s">
        <v>176</v>
      </c>
      <c r="E221" s="86">
        <v>943250</v>
      </c>
      <c r="F221" s="122">
        <v>5</v>
      </c>
      <c r="G221" s="83">
        <f t="shared" si="5"/>
        <v>4716250</v>
      </c>
    </row>
    <row r="222" spans="1:7" ht="45" x14ac:dyDescent="0.25">
      <c r="A222" s="92">
        <v>214</v>
      </c>
      <c r="B222" s="58" t="s">
        <v>353</v>
      </c>
      <c r="C222" s="58" t="s">
        <v>354</v>
      </c>
      <c r="D222" s="86" t="s">
        <v>256</v>
      </c>
      <c r="E222" s="86">
        <v>419100</v>
      </c>
      <c r="F222" s="122">
        <v>2</v>
      </c>
      <c r="G222" s="83">
        <f t="shared" si="5"/>
        <v>838200</v>
      </c>
    </row>
    <row r="223" spans="1:7" ht="49.9" customHeight="1" x14ac:dyDescent="0.25">
      <c r="A223" s="93">
        <v>215</v>
      </c>
      <c r="B223" s="58" t="s">
        <v>355</v>
      </c>
      <c r="C223" s="58" t="s">
        <v>356</v>
      </c>
      <c r="D223" s="86" t="s">
        <v>176</v>
      </c>
      <c r="E223" s="86">
        <v>410850</v>
      </c>
      <c r="F223" s="122">
        <v>5</v>
      </c>
      <c r="G223" s="83">
        <f t="shared" si="5"/>
        <v>2054250</v>
      </c>
    </row>
    <row r="224" spans="1:7" ht="67.5" x14ac:dyDescent="0.25">
      <c r="A224" s="92">
        <v>216</v>
      </c>
      <c r="B224" s="58" t="s">
        <v>357</v>
      </c>
      <c r="C224" s="58" t="s">
        <v>358</v>
      </c>
      <c r="D224" s="86" t="s">
        <v>256</v>
      </c>
      <c r="E224" s="86">
        <v>410850</v>
      </c>
      <c r="F224" s="122">
        <v>5</v>
      </c>
      <c r="G224" s="83">
        <f t="shared" si="5"/>
        <v>2054250</v>
      </c>
    </row>
    <row r="225" spans="1:7" ht="45" x14ac:dyDescent="0.25">
      <c r="A225" s="92">
        <v>217</v>
      </c>
      <c r="B225" s="58" t="s">
        <v>359</v>
      </c>
      <c r="C225" s="58" t="s">
        <v>360</v>
      </c>
      <c r="D225" s="86" t="s">
        <v>256</v>
      </c>
      <c r="E225" s="86">
        <v>14014000</v>
      </c>
      <c r="F225" s="122">
        <v>1</v>
      </c>
      <c r="G225" s="83">
        <f t="shared" si="5"/>
        <v>14014000</v>
      </c>
    </row>
    <row r="226" spans="1:7" ht="14.45" customHeight="1" x14ac:dyDescent="0.25">
      <c r="A226" s="93">
        <v>218</v>
      </c>
      <c r="B226" s="58" t="s">
        <v>361</v>
      </c>
      <c r="C226" s="58" t="s">
        <v>362</v>
      </c>
      <c r="D226" s="86" t="s">
        <v>176</v>
      </c>
      <c r="E226" s="86">
        <v>400400</v>
      </c>
      <c r="F226" s="122">
        <v>2</v>
      </c>
      <c r="G226" s="83">
        <f t="shared" si="5"/>
        <v>800800</v>
      </c>
    </row>
    <row r="227" spans="1:7" ht="33.75" x14ac:dyDescent="0.25">
      <c r="A227" s="92">
        <v>219</v>
      </c>
      <c r="B227" s="58" t="s">
        <v>363</v>
      </c>
      <c r="C227" s="58" t="s">
        <v>364</v>
      </c>
      <c r="D227" s="86" t="s">
        <v>176</v>
      </c>
      <c r="E227" s="86">
        <v>298100</v>
      </c>
      <c r="F227" s="122">
        <v>2</v>
      </c>
      <c r="G227" s="83">
        <f t="shared" si="5"/>
        <v>596200</v>
      </c>
    </row>
    <row r="228" spans="1:7" ht="22.5" x14ac:dyDescent="0.25">
      <c r="A228" s="92">
        <v>220</v>
      </c>
      <c r="B228" s="58" t="s">
        <v>365</v>
      </c>
      <c r="C228" s="58" t="s">
        <v>366</v>
      </c>
      <c r="D228" s="86" t="s">
        <v>176</v>
      </c>
      <c r="E228" s="86">
        <v>37950</v>
      </c>
      <c r="F228" s="122">
        <v>4</v>
      </c>
      <c r="G228" s="83">
        <f t="shared" ref="G228:G241" si="6">E228*F228</f>
        <v>151800</v>
      </c>
    </row>
    <row r="229" spans="1:7" ht="33.75" x14ac:dyDescent="0.25">
      <c r="A229" s="93">
        <v>221</v>
      </c>
      <c r="B229" s="58" t="s">
        <v>367</v>
      </c>
      <c r="C229" s="58" t="s">
        <v>368</v>
      </c>
      <c r="D229" s="86" t="s">
        <v>176</v>
      </c>
      <c r="E229" s="86">
        <v>51150</v>
      </c>
      <c r="F229" s="122">
        <v>2</v>
      </c>
      <c r="G229" s="83">
        <f t="shared" si="6"/>
        <v>102300</v>
      </c>
    </row>
    <row r="230" spans="1:7" x14ac:dyDescent="0.25">
      <c r="A230" s="92">
        <v>222</v>
      </c>
      <c r="B230" s="54" t="s">
        <v>369</v>
      </c>
      <c r="C230" s="54" t="s">
        <v>370</v>
      </c>
      <c r="D230" s="86" t="s">
        <v>371</v>
      </c>
      <c r="E230" s="86">
        <v>276650</v>
      </c>
      <c r="F230" s="122">
        <v>2</v>
      </c>
      <c r="G230" s="83">
        <f t="shared" si="6"/>
        <v>553300</v>
      </c>
    </row>
    <row r="231" spans="1:7" ht="25.15" customHeight="1" x14ac:dyDescent="0.25">
      <c r="A231" s="92">
        <v>223</v>
      </c>
      <c r="B231" s="58" t="s">
        <v>372</v>
      </c>
      <c r="C231" s="58" t="s">
        <v>373</v>
      </c>
      <c r="D231" s="86" t="s">
        <v>176</v>
      </c>
      <c r="E231" s="86">
        <v>4789400</v>
      </c>
      <c r="F231" s="122">
        <v>2</v>
      </c>
      <c r="G231" s="83">
        <f t="shared" si="6"/>
        <v>9578800</v>
      </c>
    </row>
    <row r="232" spans="1:7" ht="18.600000000000001" customHeight="1" x14ac:dyDescent="0.25">
      <c r="A232" s="93">
        <v>224</v>
      </c>
      <c r="B232" s="58" t="s">
        <v>434</v>
      </c>
      <c r="C232" s="58" t="s">
        <v>374</v>
      </c>
      <c r="D232" s="86" t="s">
        <v>176</v>
      </c>
      <c r="E232" s="102">
        <v>2883650</v>
      </c>
      <c r="F232" s="122">
        <v>2</v>
      </c>
      <c r="G232" s="83">
        <f t="shared" si="6"/>
        <v>5767300</v>
      </c>
    </row>
    <row r="233" spans="1:7" ht="18.600000000000001" customHeight="1" x14ac:dyDescent="0.25">
      <c r="A233" s="92">
        <v>225</v>
      </c>
      <c r="B233" s="58" t="s">
        <v>434</v>
      </c>
      <c r="C233" s="58" t="s">
        <v>379</v>
      </c>
      <c r="D233" s="86" t="s">
        <v>176</v>
      </c>
      <c r="E233" s="102">
        <v>2883650</v>
      </c>
      <c r="F233" s="122">
        <v>1</v>
      </c>
      <c r="G233" s="83">
        <f t="shared" si="6"/>
        <v>2883650</v>
      </c>
    </row>
    <row r="234" spans="1:7" ht="18.600000000000001" customHeight="1" x14ac:dyDescent="0.25">
      <c r="A234" s="92">
        <v>226</v>
      </c>
      <c r="B234" s="58" t="s">
        <v>375</v>
      </c>
      <c r="C234" s="58" t="s">
        <v>376</v>
      </c>
      <c r="D234" s="86" t="s">
        <v>176</v>
      </c>
      <c r="E234" s="103">
        <v>6125360</v>
      </c>
      <c r="F234" s="122">
        <v>2</v>
      </c>
      <c r="G234" s="83">
        <f t="shared" si="6"/>
        <v>12250720</v>
      </c>
    </row>
    <row r="235" spans="1:7" ht="56.25" x14ac:dyDescent="0.25">
      <c r="A235" s="93">
        <v>227</v>
      </c>
      <c r="B235" s="58" t="s">
        <v>377</v>
      </c>
      <c r="C235" s="58" t="s">
        <v>378</v>
      </c>
      <c r="D235" s="86" t="s">
        <v>176</v>
      </c>
      <c r="E235" s="104">
        <v>2883650</v>
      </c>
      <c r="F235" s="122">
        <v>1</v>
      </c>
      <c r="G235" s="83">
        <f t="shared" si="6"/>
        <v>2883650</v>
      </c>
    </row>
    <row r="236" spans="1:7" ht="33.75" x14ac:dyDescent="0.25">
      <c r="A236" s="92">
        <v>228</v>
      </c>
      <c r="B236" s="58" t="s">
        <v>419</v>
      </c>
      <c r="C236" s="125" t="s">
        <v>419</v>
      </c>
      <c r="D236" s="86" t="s">
        <v>176</v>
      </c>
      <c r="E236" s="102">
        <v>437500</v>
      </c>
      <c r="F236" s="122">
        <v>1</v>
      </c>
      <c r="G236" s="86">
        <f t="shared" si="6"/>
        <v>437500</v>
      </c>
    </row>
    <row r="237" spans="1:7" ht="22.5" x14ac:dyDescent="0.25">
      <c r="A237" s="92">
        <v>229</v>
      </c>
      <c r="B237" s="96" t="s">
        <v>420</v>
      </c>
      <c r="C237" s="96" t="s">
        <v>420</v>
      </c>
      <c r="D237" s="86" t="s">
        <v>176</v>
      </c>
      <c r="E237" s="102">
        <v>2125625</v>
      </c>
      <c r="F237" s="122">
        <v>1</v>
      </c>
      <c r="G237" s="86">
        <f t="shared" si="6"/>
        <v>2125625</v>
      </c>
    </row>
    <row r="238" spans="1:7" ht="33.75" x14ac:dyDescent="0.25">
      <c r="A238" s="93">
        <v>230</v>
      </c>
      <c r="B238" s="96" t="s">
        <v>422</v>
      </c>
      <c r="C238" s="96" t="s">
        <v>422</v>
      </c>
      <c r="D238" s="86" t="s">
        <v>176</v>
      </c>
      <c r="E238" s="102">
        <v>2125625</v>
      </c>
      <c r="F238" s="122">
        <v>1</v>
      </c>
      <c r="G238" s="86">
        <f t="shared" si="6"/>
        <v>2125625</v>
      </c>
    </row>
    <row r="239" spans="1:7" ht="42" customHeight="1" x14ac:dyDescent="0.25">
      <c r="A239" s="92">
        <v>231</v>
      </c>
      <c r="B239" s="95" t="s">
        <v>421</v>
      </c>
      <c r="C239" s="94" t="s">
        <v>399</v>
      </c>
      <c r="D239" s="111" t="s">
        <v>176</v>
      </c>
      <c r="E239" s="112">
        <v>3200</v>
      </c>
      <c r="F239" s="126">
        <v>500</v>
      </c>
      <c r="G239" s="112">
        <f t="shared" si="6"/>
        <v>1600000</v>
      </c>
    </row>
    <row r="240" spans="1:7" ht="50.25" customHeight="1" x14ac:dyDescent="0.25">
      <c r="A240" s="92">
        <v>232</v>
      </c>
      <c r="B240" s="37" t="s">
        <v>427</v>
      </c>
      <c r="C240" s="127" t="s">
        <v>428</v>
      </c>
      <c r="D240" s="122" t="s">
        <v>176</v>
      </c>
      <c r="E240" s="99">
        <v>447000</v>
      </c>
      <c r="F240" s="122">
        <v>5</v>
      </c>
      <c r="G240" s="123">
        <f t="shared" si="6"/>
        <v>2235000</v>
      </c>
    </row>
    <row r="241" spans="1:17" ht="50.25" customHeight="1" x14ac:dyDescent="0.25">
      <c r="A241" s="93">
        <v>233</v>
      </c>
      <c r="B241" s="32" t="s">
        <v>429</v>
      </c>
      <c r="C241" s="128" t="s">
        <v>430</v>
      </c>
      <c r="D241" s="129" t="s">
        <v>173</v>
      </c>
      <c r="E241" s="130">
        <v>1687.12</v>
      </c>
      <c r="F241" s="129">
        <v>2000</v>
      </c>
      <c r="G241" s="123">
        <f t="shared" si="6"/>
        <v>3374240</v>
      </c>
    </row>
    <row r="242" spans="1:17" ht="22.5" x14ac:dyDescent="0.25">
      <c r="A242" s="92">
        <v>234</v>
      </c>
      <c r="B242" s="133" t="s">
        <v>454</v>
      </c>
      <c r="C242" s="133" t="s">
        <v>455</v>
      </c>
      <c r="D242" s="133" t="s">
        <v>178</v>
      </c>
      <c r="E242" s="134">
        <v>103740</v>
      </c>
      <c r="F242" s="134">
        <v>2</v>
      </c>
      <c r="G242" s="134">
        <f>F242*E242</f>
        <v>207480</v>
      </c>
    </row>
    <row r="243" spans="1:17" ht="33.75" x14ac:dyDescent="0.25">
      <c r="A243" s="92">
        <v>235</v>
      </c>
      <c r="B243" s="133" t="s">
        <v>456</v>
      </c>
      <c r="C243" s="133" t="s">
        <v>457</v>
      </c>
      <c r="D243" s="133" t="s">
        <v>178</v>
      </c>
      <c r="E243" s="134">
        <v>105360</v>
      </c>
      <c r="F243" s="134">
        <v>0.5</v>
      </c>
      <c r="G243" s="134">
        <f t="shared" ref="G243:G306" si="7">F243*E243</f>
        <v>52680</v>
      </c>
      <c r="Q243" s="131"/>
    </row>
    <row r="244" spans="1:17" ht="33.75" x14ac:dyDescent="0.25">
      <c r="A244" s="93">
        <v>236</v>
      </c>
      <c r="B244" s="133" t="s">
        <v>458</v>
      </c>
      <c r="C244" s="133" t="s">
        <v>459</v>
      </c>
      <c r="D244" s="133" t="s">
        <v>178</v>
      </c>
      <c r="E244" s="134">
        <v>266855</v>
      </c>
      <c r="F244" s="134">
        <v>2</v>
      </c>
      <c r="G244" s="134">
        <f t="shared" si="7"/>
        <v>533710</v>
      </c>
    </row>
    <row r="245" spans="1:17" ht="22.5" x14ac:dyDescent="0.25">
      <c r="A245" s="92">
        <v>237</v>
      </c>
      <c r="B245" s="133" t="s">
        <v>460</v>
      </c>
      <c r="C245" s="133" t="s">
        <v>461</v>
      </c>
      <c r="D245" s="133" t="s">
        <v>339</v>
      </c>
      <c r="E245" s="135">
        <v>39600</v>
      </c>
      <c r="F245" s="134">
        <v>2</v>
      </c>
      <c r="G245" s="134">
        <f t="shared" si="7"/>
        <v>79200</v>
      </c>
    </row>
    <row r="246" spans="1:17" x14ac:dyDescent="0.25">
      <c r="A246" s="92">
        <v>238</v>
      </c>
      <c r="B246" s="133" t="s">
        <v>462</v>
      </c>
      <c r="C246" s="133" t="s">
        <v>463</v>
      </c>
      <c r="D246" s="133" t="s">
        <v>178</v>
      </c>
      <c r="E246" s="134">
        <v>79698</v>
      </c>
      <c r="F246" s="134">
        <v>2</v>
      </c>
      <c r="G246" s="134">
        <f t="shared" si="7"/>
        <v>159396</v>
      </c>
    </row>
    <row r="247" spans="1:17" x14ac:dyDescent="0.25">
      <c r="A247" s="93">
        <v>239</v>
      </c>
      <c r="B247" s="133" t="s">
        <v>464</v>
      </c>
      <c r="C247" s="133" t="s">
        <v>465</v>
      </c>
      <c r="D247" s="133" t="s">
        <v>178</v>
      </c>
      <c r="E247" s="134">
        <v>101350</v>
      </c>
      <c r="F247" s="134">
        <v>3</v>
      </c>
      <c r="G247" s="134">
        <f t="shared" si="7"/>
        <v>304050</v>
      </c>
    </row>
    <row r="248" spans="1:17" ht="33.75" x14ac:dyDescent="0.25">
      <c r="A248" s="92">
        <v>240</v>
      </c>
      <c r="B248" s="133" t="s">
        <v>466</v>
      </c>
      <c r="C248" s="133" t="s">
        <v>467</v>
      </c>
      <c r="D248" s="133" t="s">
        <v>178</v>
      </c>
      <c r="E248" s="134">
        <v>253440</v>
      </c>
      <c r="F248" s="134">
        <v>1</v>
      </c>
      <c r="G248" s="134">
        <f t="shared" si="7"/>
        <v>253440</v>
      </c>
    </row>
    <row r="249" spans="1:17" ht="33.75" x14ac:dyDescent="0.25">
      <c r="A249" s="92">
        <v>241</v>
      </c>
      <c r="B249" s="133" t="s">
        <v>468</v>
      </c>
      <c r="C249" s="133" t="s">
        <v>469</v>
      </c>
      <c r="D249" s="133" t="s">
        <v>178</v>
      </c>
      <c r="E249" s="134">
        <v>255940</v>
      </c>
      <c r="F249" s="134">
        <v>3</v>
      </c>
      <c r="G249" s="134">
        <f t="shared" si="7"/>
        <v>767820</v>
      </c>
    </row>
    <row r="250" spans="1:17" x14ac:dyDescent="0.25">
      <c r="A250" s="93">
        <v>242</v>
      </c>
      <c r="B250" s="133" t="s">
        <v>470</v>
      </c>
      <c r="C250" s="133" t="s">
        <v>471</v>
      </c>
      <c r="D250" s="133" t="s">
        <v>178</v>
      </c>
      <c r="E250" s="134">
        <v>131000</v>
      </c>
      <c r="F250" s="134">
        <v>0.5</v>
      </c>
      <c r="G250" s="134">
        <f t="shared" si="7"/>
        <v>65500</v>
      </c>
    </row>
    <row r="251" spans="1:17" ht="33.75" x14ac:dyDescent="0.25">
      <c r="A251" s="92">
        <v>243</v>
      </c>
      <c r="B251" s="133" t="s">
        <v>472</v>
      </c>
      <c r="C251" s="133" t="s">
        <v>457</v>
      </c>
      <c r="D251" s="133" t="s">
        <v>178</v>
      </c>
      <c r="E251" s="134">
        <v>47760</v>
      </c>
      <c r="F251" s="134">
        <v>0.25</v>
      </c>
      <c r="G251" s="134">
        <f t="shared" si="7"/>
        <v>11940</v>
      </c>
    </row>
    <row r="252" spans="1:17" ht="33.75" x14ac:dyDescent="0.25">
      <c r="A252" s="92">
        <v>244</v>
      </c>
      <c r="B252" s="133" t="s">
        <v>473</v>
      </c>
      <c r="C252" s="133" t="s">
        <v>457</v>
      </c>
      <c r="D252" s="133" t="s">
        <v>178</v>
      </c>
      <c r="E252" s="134">
        <v>61440</v>
      </c>
      <c r="F252" s="134">
        <v>0.25</v>
      </c>
      <c r="G252" s="134">
        <f t="shared" si="7"/>
        <v>15360</v>
      </c>
    </row>
    <row r="253" spans="1:17" ht="33.75" x14ac:dyDescent="0.25">
      <c r="A253" s="93">
        <v>245</v>
      </c>
      <c r="B253" s="133" t="s">
        <v>474</v>
      </c>
      <c r="C253" s="133" t="s">
        <v>457</v>
      </c>
      <c r="D253" s="133" t="s">
        <v>178</v>
      </c>
      <c r="E253" s="134">
        <v>52655</v>
      </c>
      <c r="F253" s="134">
        <v>0.25</v>
      </c>
      <c r="G253" s="134">
        <f t="shared" si="7"/>
        <v>13163.75</v>
      </c>
    </row>
    <row r="254" spans="1:17" ht="33.75" x14ac:dyDescent="0.25">
      <c r="A254" s="92">
        <v>246</v>
      </c>
      <c r="B254" s="133" t="s">
        <v>475</v>
      </c>
      <c r="C254" s="133" t="s">
        <v>457</v>
      </c>
      <c r="D254" s="133" t="s">
        <v>178</v>
      </c>
      <c r="E254" s="134">
        <v>50540</v>
      </c>
      <c r="F254" s="134">
        <v>0.25</v>
      </c>
      <c r="G254" s="134">
        <f t="shared" si="7"/>
        <v>12635</v>
      </c>
    </row>
    <row r="255" spans="1:17" ht="33.75" x14ac:dyDescent="0.25">
      <c r="A255" s="92">
        <v>247</v>
      </c>
      <c r="B255" s="133" t="s">
        <v>476</v>
      </c>
      <c r="C255" s="133" t="s">
        <v>457</v>
      </c>
      <c r="D255" s="133" t="s">
        <v>178</v>
      </c>
      <c r="E255" s="134">
        <v>82000</v>
      </c>
      <c r="F255" s="134">
        <v>0.25</v>
      </c>
      <c r="G255" s="134">
        <f t="shared" si="7"/>
        <v>20500</v>
      </c>
    </row>
    <row r="256" spans="1:17" ht="22.5" x14ac:dyDescent="0.25">
      <c r="A256" s="93">
        <v>248</v>
      </c>
      <c r="B256" s="133" t="s">
        <v>477</v>
      </c>
      <c r="C256" s="133" t="s">
        <v>478</v>
      </c>
      <c r="D256" s="133" t="s">
        <v>178</v>
      </c>
      <c r="E256" s="134">
        <v>90775</v>
      </c>
      <c r="F256" s="134">
        <v>20</v>
      </c>
      <c r="G256" s="134">
        <f t="shared" si="7"/>
        <v>1815500</v>
      </c>
    </row>
    <row r="257" spans="1:7" ht="45" x14ac:dyDescent="0.25">
      <c r="A257" s="92">
        <v>249</v>
      </c>
      <c r="B257" s="133" t="s">
        <v>479</v>
      </c>
      <c r="C257" s="133" t="s">
        <v>480</v>
      </c>
      <c r="D257" s="133" t="s">
        <v>178</v>
      </c>
      <c r="E257" s="134">
        <v>63360</v>
      </c>
      <c r="F257" s="134">
        <v>20</v>
      </c>
      <c r="G257" s="134">
        <f t="shared" si="7"/>
        <v>1267200</v>
      </c>
    </row>
    <row r="258" spans="1:7" x14ac:dyDescent="0.25">
      <c r="A258" s="92">
        <v>250</v>
      </c>
      <c r="B258" s="133" t="s">
        <v>481</v>
      </c>
      <c r="C258" s="133" t="s">
        <v>482</v>
      </c>
      <c r="D258" s="133" t="s">
        <v>178</v>
      </c>
      <c r="E258" s="134">
        <v>148000</v>
      </c>
      <c r="F258" s="134">
        <v>1</v>
      </c>
      <c r="G258" s="134">
        <f t="shared" si="7"/>
        <v>148000</v>
      </c>
    </row>
    <row r="259" spans="1:7" ht="33.75" x14ac:dyDescent="0.25">
      <c r="A259" s="93">
        <v>251</v>
      </c>
      <c r="B259" s="133" t="s">
        <v>483</v>
      </c>
      <c r="C259" s="133" t="s">
        <v>484</v>
      </c>
      <c r="D259" s="133" t="s">
        <v>178</v>
      </c>
      <c r="E259" s="134">
        <v>120520</v>
      </c>
      <c r="F259" s="134">
        <v>1</v>
      </c>
      <c r="G259" s="134">
        <f t="shared" si="7"/>
        <v>120520</v>
      </c>
    </row>
    <row r="260" spans="1:7" ht="56.25" x14ac:dyDescent="0.25">
      <c r="A260" s="92">
        <v>252</v>
      </c>
      <c r="B260" s="133" t="s">
        <v>485</v>
      </c>
      <c r="C260" s="133" t="s">
        <v>486</v>
      </c>
      <c r="D260" s="133" t="s">
        <v>178</v>
      </c>
      <c r="E260" s="134">
        <v>119100</v>
      </c>
      <c r="F260" s="134">
        <v>1</v>
      </c>
      <c r="G260" s="134">
        <f t="shared" si="7"/>
        <v>119100</v>
      </c>
    </row>
    <row r="261" spans="1:7" ht="33.75" x14ac:dyDescent="0.25">
      <c r="A261" s="92">
        <v>253</v>
      </c>
      <c r="B261" s="133" t="s">
        <v>487</v>
      </c>
      <c r="C261" s="133" t="s">
        <v>488</v>
      </c>
      <c r="D261" s="133" t="s">
        <v>178</v>
      </c>
      <c r="E261" s="134">
        <v>123260</v>
      </c>
      <c r="F261" s="134">
        <v>30</v>
      </c>
      <c r="G261" s="134">
        <f t="shared" si="7"/>
        <v>3697800</v>
      </c>
    </row>
    <row r="262" spans="1:7" x14ac:dyDescent="0.25">
      <c r="A262" s="93">
        <v>254</v>
      </c>
      <c r="B262" s="136" t="s">
        <v>489</v>
      </c>
      <c r="C262" s="136" t="s">
        <v>490</v>
      </c>
      <c r="D262" s="136" t="s">
        <v>178</v>
      </c>
      <c r="E262" s="137">
        <v>111000</v>
      </c>
      <c r="F262" s="134">
        <v>1</v>
      </c>
      <c r="G262" s="134">
        <f t="shared" si="7"/>
        <v>111000</v>
      </c>
    </row>
    <row r="263" spans="1:7" x14ac:dyDescent="0.25">
      <c r="A263" s="92">
        <v>255</v>
      </c>
      <c r="B263" s="133" t="s">
        <v>491</v>
      </c>
      <c r="C263" s="133" t="s">
        <v>490</v>
      </c>
      <c r="D263" s="133" t="s">
        <v>178</v>
      </c>
      <c r="E263" s="134">
        <v>30680</v>
      </c>
      <c r="F263" s="134">
        <v>3</v>
      </c>
      <c r="G263" s="134">
        <f t="shared" si="7"/>
        <v>92040</v>
      </c>
    </row>
    <row r="264" spans="1:7" x14ac:dyDescent="0.25">
      <c r="A264" s="92">
        <v>256</v>
      </c>
      <c r="B264" s="133" t="s">
        <v>492</v>
      </c>
      <c r="C264" s="133" t="s">
        <v>490</v>
      </c>
      <c r="D264" s="133" t="s">
        <v>339</v>
      </c>
      <c r="E264" s="134">
        <v>32100</v>
      </c>
      <c r="F264" s="134">
        <v>2</v>
      </c>
      <c r="G264" s="134">
        <f t="shared" si="7"/>
        <v>64200</v>
      </c>
    </row>
    <row r="265" spans="1:7" x14ac:dyDescent="0.25">
      <c r="A265" s="93">
        <v>257</v>
      </c>
      <c r="B265" s="133" t="s">
        <v>493</v>
      </c>
      <c r="C265" s="133" t="s">
        <v>490</v>
      </c>
      <c r="D265" s="133" t="s">
        <v>178</v>
      </c>
      <c r="E265" s="134">
        <v>110910</v>
      </c>
      <c r="F265" s="134">
        <v>1</v>
      </c>
      <c r="G265" s="134">
        <f t="shared" si="7"/>
        <v>110910</v>
      </c>
    </row>
    <row r="266" spans="1:7" x14ac:dyDescent="0.25">
      <c r="A266" s="92">
        <v>258</v>
      </c>
      <c r="B266" s="136" t="s">
        <v>494</v>
      </c>
      <c r="C266" s="136" t="s">
        <v>490</v>
      </c>
      <c r="D266" s="136" t="s">
        <v>178</v>
      </c>
      <c r="E266" s="137">
        <v>20160</v>
      </c>
      <c r="F266" s="134">
        <v>1</v>
      </c>
      <c r="G266" s="134">
        <f t="shared" si="7"/>
        <v>20160</v>
      </c>
    </row>
    <row r="267" spans="1:7" ht="22.5" x14ac:dyDescent="0.25">
      <c r="A267" s="92">
        <v>259</v>
      </c>
      <c r="B267" s="133" t="s">
        <v>495</v>
      </c>
      <c r="C267" s="133" t="s">
        <v>490</v>
      </c>
      <c r="D267" s="133" t="s">
        <v>178</v>
      </c>
      <c r="E267" s="134">
        <v>9720</v>
      </c>
      <c r="F267" s="134">
        <v>0.5</v>
      </c>
      <c r="G267" s="134">
        <f t="shared" si="7"/>
        <v>4860</v>
      </c>
    </row>
    <row r="268" spans="1:7" x14ac:dyDescent="0.25">
      <c r="A268" s="93">
        <v>260</v>
      </c>
      <c r="B268" s="133" t="s">
        <v>496</v>
      </c>
      <c r="C268" s="133" t="s">
        <v>497</v>
      </c>
      <c r="D268" s="133" t="s">
        <v>498</v>
      </c>
      <c r="E268" s="134">
        <v>12960</v>
      </c>
      <c r="F268" s="134">
        <v>5</v>
      </c>
      <c r="G268" s="134">
        <f t="shared" si="7"/>
        <v>64800</v>
      </c>
    </row>
    <row r="269" spans="1:7" x14ac:dyDescent="0.25">
      <c r="A269" s="92">
        <v>261</v>
      </c>
      <c r="B269" s="133" t="s">
        <v>499</v>
      </c>
      <c r="C269" s="133" t="s">
        <v>500</v>
      </c>
      <c r="D269" s="133" t="s">
        <v>498</v>
      </c>
      <c r="E269" s="134">
        <v>3660</v>
      </c>
      <c r="F269" s="134">
        <v>20</v>
      </c>
      <c r="G269" s="134">
        <f t="shared" si="7"/>
        <v>73200</v>
      </c>
    </row>
    <row r="270" spans="1:7" x14ac:dyDescent="0.25">
      <c r="A270" s="92">
        <v>262</v>
      </c>
      <c r="B270" s="133" t="s">
        <v>501</v>
      </c>
      <c r="C270" s="133" t="s">
        <v>502</v>
      </c>
      <c r="D270" s="133" t="s">
        <v>498</v>
      </c>
      <c r="E270" s="134">
        <v>3660</v>
      </c>
      <c r="F270" s="134">
        <v>20</v>
      </c>
      <c r="G270" s="134">
        <f t="shared" si="7"/>
        <v>73200</v>
      </c>
    </row>
    <row r="271" spans="1:7" x14ac:dyDescent="0.25">
      <c r="A271" s="93">
        <v>263</v>
      </c>
      <c r="B271" s="133" t="s">
        <v>503</v>
      </c>
      <c r="C271" s="133" t="s">
        <v>504</v>
      </c>
      <c r="D271" s="133" t="s">
        <v>498</v>
      </c>
      <c r="E271" s="134">
        <v>3660</v>
      </c>
      <c r="F271" s="134">
        <v>20</v>
      </c>
      <c r="G271" s="134">
        <f t="shared" si="7"/>
        <v>73200</v>
      </c>
    </row>
    <row r="272" spans="1:7" ht="22.5" x14ac:dyDescent="0.25">
      <c r="A272" s="92">
        <v>264</v>
      </c>
      <c r="B272" s="133" t="s">
        <v>505</v>
      </c>
      <c r="C272" s="133" t="s">
        <v>506</v>
      </c>
      <c r="D272" s="133" t="s">
        <v>498</v>
      </c>
      <c r="E272" s="134">
        <v>3660</v>
      </c>
      <c r="F272" s="134">
        <v>20</v>
      </c>
      <c r="G272" s="134">
        <f t="shared" si="7"/>
        <v>73200</v>
      </c>
    </row>
    <row r="273" spans="1:7" x14ac:dyDescent="0.25">
      <c r="A273" s="92">
        <v>265</v>
      </c>
      <c r="B273" s="133" t="s">
        <v>507</v>
      </c>
      <c r="C273" s="133" t="s">
        <v>508</v>
      </c>
      <c r="D273" s="133" t="s">
        <v>498</v>
      </c>
      <c r="E273" s="134">
        <v>3660</v>
      </c>
      <c r="F273" s="134">
        <v>20</v>
      </c>
      <c r="G273" s="134">
        <f t="shared" si="7"/>
        <v>73200</v>
      </c>
    </row>
    <row r="274" spans="1:7" x14ac:dyDescent="0.25">
      <c r="A274" s="93">
        <v>266</v>
      </c>
      <c r="B274" s="133" t="s">
        <v>509</v>
      </c>
      <c r="C274" s="133" t="s">
        <v>510</v>
      </c>
      <c r="D274" s="133" t="s">
        <v>498</v>
      </c>
      <c r="E274" s="134">
        <v>3660</v>
      </c>
      <c r="F274" s="134">
        <v>20</v>
      </c>
      <c r="G274" s="134">
        <f t="shared" si="7"/>
        <v>73200</v>
      </c>
    </row>
    <row r="275" spans="1:7" x14ac:dyDescent="0.25">
      <c r="A275" s="92">
        <v>267</v>
      </c>
      <c r="B275" s="133" t="s">
        <v>511</v>
      </c>
      <c r="C275" s="133" t="s">
        <v>512</v>
      </c>
      <c r="D275" s="133" t="s">
        <v>498</v>
      </c>
      <c r="E275" s="134">
        <v>3660</v>
      </c>
      <c r="F275" s="134">
        <v>20</v>
      </c>
      <c r="G275" s="134">
        <f t="shared" si="7"/>
        <v>73200</v>
      </c>
    </row>
    <row r="276" spans="1:7" x14ac:dyDescent="0.25">
      <c r="A276" s="92">
        <v>268</v>
      </c>
      <c r="B276" s="133" t="s">
        <v>513</v>
      </c>
      <c r="C276" s="133" t="s">
        <v>514</v>
      </c>
      <c r="D276" s="133" t="s">
        <v>498</v>
      </c>
      <c r="E276" s="134">
        <v>3660</v>
      </c>
      <c r="F276" s="134">
        <v>20</v>
      </c>
      <c r="G276" s="134">
        <f t="shared" si="7"/>
        <v>73200</v>
      </c>
    </row>
    <row r="277" spans="1:7" x14ac:dyDescent="0.25">
      <c r="A277" s="93">
        <v>269</v>
      </c>
      <c r="B277" s="133" t="s">
        <v>515</v>
      </c>
      <c r="C277" s="133" t="s">
        <v>508</v>
      </c>
      <c r="D277" s="133" t="s">
        <v>498</v>
      </c>
      <c r="E277" s="134">
        <v>3660</v>
      </c>
      <c r="F277" s="134">
        <v>20</v>
      </c>
      <c r="G277" s="134">
        <f t="shared" si="7"/>
        <v>73200</v>
      </c>
    </row>
    <row r="278" spans="1:7" x14ac:dyDescent="0.25">
      <c r="A278" s="92">
        <v>270</v>
      </c>
      <c r="B278" s="133" t="s">
        <v>516</v>
      </c>
      <c r="C278" s="133" t="s">
        <v>517</v>
      </c>
      <c r="D278" s="133" t="s">
        <v>498</v>
      </c>
      <c r="E278" s="134">
        <v>3660</v>
      </c>
      <c r="F278" s="134">
        <v>20</v>
      </c>
      <c r="G278" s="134">
        <f t="shared" si="7"/>
        <v>73200</v>
      </c>
    </row>
    <row r="279" spans="1:7" x14ac:dyDescent="0.25">
      <c r="A279" s="92">
        <v>271</v>
      </c>
      <c r="B279" s="133" t="s">
        <v>518</v>
      </c>
      <c r="C279" s="133" t="s">
        <v>519</v>
      </c>
      <c r="D279" s="133" t="s">
        <v>498</v>
      </c>
      <c r="E279" s="134">
        <v>3660</v>
      </c>
      <c r="F279" s="134">
        <v>5</v>
      </c>
      <c r="G279" s="134">
        <f t="shared" si="7"/>
        <v>18300</v>
      </c>
    </row>
    <row r="280" spans="1:7" x14ac:dyDescent="0.25">
      <c r="A280" s="93">
        <v>272</v>
      </c>
      <c r="B280" s="133" t="s">
        <v>520</v>
      </c>
      <c r="C280" s="133" t="s">
        <v>521</v>
      </c>
      <c r="D280" s="133" t="s">
        <v>498</v>
      </c>
      <c r="E280" s="134">
        <v>3660</v>
      </c>
      <c r="F280" s="134">
        <v>20</v>
      </c>
      <c r="G280" s="134">
        <f t="shared" si="7"/>
        <v>73200</v>
      </c>
    </row>
    <row r="281" spans="1:7" x14ac:dyDescent="0.25">
      <c r="A281" s="92">
        <v>273</v>
      </c>
      <c r="B281" s="133" t="s">
        <v>522</v>
      </c>
      <c r="C281" s="133" t="s">
        <v>523</v>
      </c>
      <c r="D281" s="133" t="s">
        <v>498</v>
      </c>
      <c r="E281" s="134">
        <v>3660</v>
      </c>
      <c r="F281" s="134">
        <v>5</v>
      </c>
      <c r="G281" s="134">
        <f t="shared" si="7"/>
        <v>18300</v>
      </c>
    </row>
    <row r="282" spans="1:7" x14ac:dyDescent="0.25">
      <c r="A282" s="92">
        <v>274</v>
      </c>
      <c r="B282" s="133" t="s">
        <v>524</v>
      </c>
      <c r="C282" s="133" t="s">
        <v>525</v>
      </c>
      <c r="D282" s="133" t="s">
        <v>498</v>
      </c>
      <c r="E282" s="134">
        <v>3660</v>
      </c>
      <c r="F282" s="134">
        <v>20</v>
      </c>
      <c r="G282" s="134">
        <f t="shared" si="7"/>
        <v>73200</v>
      </c>
    </row>
    <row r="283" spans="1:7" x14ac:dyDescent="0.25">
      <c r="A283" s="93">
        <v>275</v>
      </c>
      <c r="B283" s="133" t="s">
        <v>526</v>
      </c>
      <c r="C283" s="133" t="s">
        <v>527</v>
      </c>
      <c r="D283" s="133" t="s">
        <v>498</v>
      </c>
      <c r="E283" s="134">
        <v>3660</v>
      </c>
      <c r="F283" s="134">
        <v>20</v>
      </c>
      <c r="G283" s="134">
        <f t="shared" si="7"/>
        <v>73200</v>
      </c>
    </row>
    <row r="284" spans="1:7" x14ac:dyDescent="0.25">
      <c r="A284" s="92">
        <v>276</v>
      </c>
      <c r="B284" s="133" t="s">
        <v>528</v>
      </c>
      <c r="C284" s="133" t="s">
        <v>529</v>
      </c>
      <c r="D284" s="133" t="s">
        <v>498</v>
      </c>
      <c r="E284" s="134">
        <v>3660</v>
      </c>
      <c r="F284" s="134">
        <v>3</v>
      </c>
      <c r="G284" s="134">
        <f t="shared" si="7"/>
        <v>10980</v>
      </c>
    </row>
    <row r="285" spans="1:7" x14ac:dyDescent="0.25">
      <c r="A285" s="92">
        <v>277</v>
      </c>
      <c r="B285" s="133" t="s">
        <v>530</v>
      </c>
      <c r="C285" s="133" t="s">
        <v>531</v>
      </c>
      <c r="D285" s="133" t="s">
        <v>498</v>
      </c>
      <c r="E285" s="134">
        <v>3660</v>
      </c>
      <c r="F285" s="134">
        <v>3</v>
      </c>
      <c r="G285" s="134">
        <f t="shared" si="7"/>
        <v>10980</v>
      </c>
    </row>
    <row r="286" spans="1:7" x14ac:dyDescent="0.25">
      <c r="A286" s="93">
        <v>278</v>
      </c>
      <c r="B286" s="133" t="s">
        <v>532</v>
      </c>
      <c r="C286" s="133" t="s">
        <v>514</v>
      </c>
      <c r="D286" s="133" t="s">
        <v>498</v>
      </c>
      <c r="E286" s="134">
        <v>3660</v>
      </c>
      <c r="F286" s="134">
        <v>20</v>
      </c>
      <c r="G286" s="134">
        <f t="shared" si="7"/>
        <v>73200</v>
      </c>
    </row>
    <row r="287" spans="1:7" x14ac:dyDescent="0.25">
      <c r="A287" s="92">
        <v>279</v>
      </c>
      <c r="B287" s="133" t="s">
        <v>533</v>
      </c>
      <c r="C287" s="133" t="s">
        <v>534</v>
      </c>
      <c r="D287" s="133" t="s">
        <v>498</v>
      </c>
      <c r="E287" s="134">
        <v>3660</v>
      </c>
      <c r="F287" s="134">
        <v>20</v>
      </c>
      <c r="G287" s="134">
        <f t="shared" si="7"/>
        <v>73200</v>
      </c>
    </row>
    <row r="288" spans="1:7" x14ac:dyDescent="0.25">
      <c r="A288" s="92">
        <v>280</v>
      </c>
      <c r="B288" s="133" t="s">
        <v>535</v>
      </c>
      <c r="C288" s="133" t="s">
        <v>521</v>
      </c>
      <c r="D288" s="133" t="s">
        <v>498</v>
      </c>
      <c r="E288" s="134">
        <v>3660</v>
      </c>
      <c r="F288" s="134">
        <v>20</v>
      </c>
      <c r="G288" s="134">
        <f t="shared" si="7"/>
        <v>73200</v>
      </c>
    </row>
    <row r="289" spans="1:7" x14ac:dyDescent="0.25">
      <c r="A289" s="93">
        <v>281</v>
      </c>
      <c r="B289" s="133" t="s">
        <v>536</v>
      </c>
      <c r="C289" s="133" t="s">
        <v>537</v>
      </c>
      <c r="D289" s="133" t="s">
        <v>498</v>
      </c>
      <c r="E289" s="134">
        <v>3660</v>
      </c>
      <c r="F289" s="134">
        <v>20</v>
      </c>
      <c r="G289" s="134">
        <f t="shared" si="7"/>
        <v>73200</v>
      </c>
    </row>
    <row r="290" spans="1:7" x14ac:dyDescent="0.25">
      <c r="A290" s="92">
        <v>282</v>
      </c>
      <c r="B290" s="133" t="s">
        <v>538</v>
      </c>
      <c r="C290" s="133" t="s">
        <v>539</v>
      </c>
      <c r="D290" s="133" t="s">
        <v>498</v>
      </c>
      <c r="E290" s="134">
        <v>3660</v>
      </c>
      <c r="F290" s="134">
        <v>3</v>
      </c>
      <c r="G290" s="134">
        <f t="shared" si="7"/>
        <v>10980</v>
      </c>
    </row>
    <row r="291" spans="1:7" x14ac:dyDescent="0.25">
      <c r="A291" s="92">
        <v>283</v>
      </c>
      <c r="B291" s="133" t="s">
        <v>540</v>
      </c>
      <c r="C291" s="133" t="s">
        <v>541</v>
      </c>
      <c r="D291" s="133" t="s">
        <v>498</v>
      </c>
      <c r="E291" s="134">
        <v>3660</v>
      </c>
      <c r="F291" s="134">
        <v>3</v>
      </c>
      <c r="G291" s="134">
        <f t="shared" si="7"/>
        <v>10980</v>
      </c>
    </row>
    <row r="292" spans="1:7" x14ac:dyDescent="0.25">
      <c r="A292" s="93">
        <v>284</v>
      </c>
      <c r="B292" s="133" t="s">
        <v>542</v>
      </c>
      <c r="C292" s="133" t="s">
        <v>543</v>
      </c>
      <c r="D292" s="133" t="s">
        <v>498</v>
      </c>
      <c r="E292" s="134">
        <v>3660</v>
      </c>
      <c r="F292" s="134">
        <v>5</v>
      </c>
      <c r="G292" s="134">
        <f t="shared" si="7"/>
        <v>18300</v>
      </c>
    </row>
    <row r="293" spans="1:7" x14ac:dyDescent="0.25">
      <c r="A293" s="92">
        <v>285</v>
      </c>
      <c r="B293" s="133" t="s">
        <v>544</v>
      </c>
      <c r="C293" s="133" t="s">
        <v>543</v>
      </c>
      <c r="D293" s="133" t="s">
        <v>498</v>
      </c>
      <c r="E293" s="134">
        <v>3660</v>
      </c>
      <c r="F293" s="134">
        <v>5</v>
      </c>
      <c r="G293" s="134">
        <f t="shared" si="7"/>
        <v>18300</v>
      </c>
    </row>
    <row r="294" spans="1:7" x14ac:dyDescent="0.25">
      <c r="A294" s="92">
        <v>286</v>
      </c>
      <c r="B294" s="133" t="s">
        <v>545</v>
      </c>
      <c r="C294" s="133" t="s">
        <v>546</v>
      </c>
      <c r="D294" s="133" t="s">
        <v>498</v>
      </c>
      <c r="E294" s="134">
        <v>3660</v>
      </c>
      <c r="F294" s="134">
        <v>20</v>
      </c>
      <c r="G294" s="134">
        <f t="shared" si="7"/>
        <v>73200</v>
      </c>
    </row>
    <row r="295" spans="1:7" x14ac:dyDescent="0.25">
      <c r="A295" s="93">
        <v>287</v>
      </c>
      <c r="B295" s="133" t="s">
        <v>547</v>
      </c>
      <c r="C295" s="133" t="s">
        <v>508</v>
      </c>
      <c r="D295" s="133" t="s">
        <v>498</v>
      </c>
      <c r="E295" s="134">
        <v>3660</v>
      </c>
      <c r="F295" s="134">
        <v>20</v>
      </c>
      <c r="G295" s="134">
        <f t="shared" si="7"/>
        <v>73200</v>
      </c>
    </row>
    <row r="296" spans="1:7" x14ac:dyDescent="0.25">
      <c r="A296" s="92">
        <v>288</v>
      </c>
      <c r="B296" s="133" t="s">
        <v>548</v>
      </c>
      <c r="C296" s="133" t="s">
        <v>508</v>
      </c>
      <c r="D296" s="133" t="s">
        <v>498</v>
      </c>
      <c r="E296" s="134">
        <v>3660</v>
      </c>
      <c r="F296" s="134">
        <v>20</v>
      </c>
      <c r="G296" s="134">
        <f t="shared" si="7"/>
        <v>73200</v>
      </c>
    </row>
    <row r="297" spans="1:7" x14ac:dyDescent="0.25">
      <c r="A297" s="92">
        <v>289</v>
      </c>
      <c r="B297" s="133" t="s">
        <v>549</v>
      </c>
      <c r="C297" s="133" t="s">
        <v>550</v>
      </c>
      <c r="D297" s="133" t="s">
        <v>498</v>
      </c>
      <c r="E297" s="134">
        <v>3660</v>
      </c>
      <c r="F297" s="134">
        <v>20</v>
      </c>
      <c r="G297" s="134">
        <f t="shared" si="7"/>
        <v>73200</v>
      </c>
    </row>
    <row r="298" spans="1:7" x14ac:dyDescent="0.25">
      <c r="A298" s="93">
        <v>290</v>
      </c>
      <c r="B298" s="133" t="s">
        <v>551</v>
      </c>
      <c r="C298" s="133" t="s">
        <v>502</v>
      </c>
      <c r="D298" s="133" t="s">
        <v>498</v>
      </c>
      <c r="E298" s="134">
        <v>3660</v>
      </c>
      <c r="F298" s="134">
        <v>20</v>
      </c>
      <c r="G298" s="134">
        <f t="shared" si="7"/>
        <v>73200</v>
      </c>
    </row>
    <row r="299" spans="1:7" ht="22.5" x14ac:dyDescent="0.25">
      <c r="A299" s="92">
        <v>291</v>
      </c>
      <c r="B299" s="133" t="s">
        <v>552</v>
      </c>
      <c r="C299" s="133" t="s">
        <v>553</v>
      </c>
      <c r="D299" s="133" t="s">
        <v>498</v>
      </c>
      <c r="E299" s="134">
        <v>3660</v>
      </c>
      <c r="F299" s="134">
        <v>20</v>
      </c>
      <c r="G299" s="134">
        <f t="shared" si="7"/>
        <v>73200</v>
      </c>
    </row>
    <row r="300" spans="1:7" x14ac:dyDescent="0.25">
      <c r="A300" s="92">
        <v>292</v>
      </c>
      <c r="B300" s="133" t="s">
        <v>554</v>
      </c>
      <c r="C300" s="133" t="s">
        <v>521</v>
      </c>
      <c r="D300" s="133" t="s">
        <v>498</v>
      </c>
      <c r="E300" s="134">
        <v>3660</v>
      </c>
      <c r="F300" s="134">
        <v>20</v>
      </c>
      <c r="G300" s="134">
        <f t="shared" si="7"/>
        <v>73200</v>
      </c>
    </row>
    <row r="301" spans="1:7" ht="22.5" x14ac:dyDescent="0.25">
      <c r="A301" s="93">
        <v>293</v>
      </c>
      <c r="B301" s="133" t="s">
        <v>555</v>
      </c>
      <c r="C301" s="133" t="s">
        <v>556</v>
      </c>
      <c r="D301" s="133" t="s">
        <v>557</v>
      </c>
      <c r="E301" s="134">
        <v>9360</v>
      </c>
      <c r="F301" s="134">
        <v>3</v>
      </c>
      <c r="G301" s="134">
        <f t="shared" si="7"/>
        <v>28080</v>
      </c>
    </row>
    <row r="302" spans="1:7" x14ac:dyDescent="0.25">
      <c r="A302" s="92">
        <v>294</v>
      </c>
      <c r="B302" s="133" t="s">
        <v>558</v>
      </c>
      <c r="C302" s="133" t="s">
        <v>559</v>
      </c>
      <c r="D302" s="133" t="s">
        <v>339</v>
      </c>
      <c r="E302" s="134">
        <v>38640</v>
      </c>
      <c r="F302" s="134">
        <v>10</v>
      </c>
      <c r="G302" s="134">
        <f t="shared" si="7"/>
        <v>386400</v>
      </c>
    </row>
    <row r="303" spans="1:7" ht="22.5" x14ac:dyDescent="0.25">
      <c r="A303" s="92">
        <v>295</v>
      </c>
      <c r="B303" s="133" t="s">
        <v>560</v>
      </c>
      <c r="C303" s="133" t="s">
        <v>561</v>
      </c>
      <c r="D303" s="133" t="s">
        <v>498</v>
      </c>
      <c r="E303" s="134">
        <v>3840</v>
      </c>
      <c r="F303" s="134">
        <v>2</v>
      </c>
      <c r="G303" s="134">
        <f t="shared" si="7"/>
        <v>7680</v>
      </c>
    </row>
    <row r="304" spans="1:7" x14ac:dyDescent="0.25">
      <c r="A304" s="93">
        <v>296</v>
      </c>
      <c r="B304" s="133" t="s">
        <v>562</v>
      </c>
      <c r="C304" s="133" t="s">
        <v>563</v>
      </c>
      <c r="D304" s="133" t="s">
        <v>339</v>
      </c>
      <c r="E304" s="134">
        <v>42000</v>
      </c>
      <c r="F304" s="134">
        <v>1</v>
      </c>
      <c r="G304" s="134">
        <f t="shared" si="7"/>
        <v>42000</v>
      </c>
    </row>
    <row r="305" spans="1:7" x14ac:dyDescent="0.25">
      <c r="A305" s="92">
        <v>297</v>
      </c>
      <c r="B305" s="136" t="s">
        <v>564</v>
      </c>
      <c r="C305" s="136" t="s">
        <v>563</v>
      </c>
      <c r="D305" s="136" t="s">
        <v>339</v>
      </c>
      <c r="E305" s="134">
        <v>42000</v>
      </c>
      <c r="F305" s="134">
        <v>1</v>
      </c>
      <c r="G305" s="134">
        <f t="shared" si="7"/>
        <v>42000</v>
      </c>
    </row>
    <row r="306" spans="1:7" x14ac:dyDescent="0.25">
      <c r="A306" s="92">
        <v>298</v>
      </c>
      <c r="B306" s="133" t="s">
        <v>565</v>
      </c>
      <c r="C306" s="133" t="s">
        <v>563</v>
      </c>
      <c r="D306" s="133" t="s">
        <v>339</v>
      </c>
      <c r="E306" s="134">
        <v>66500</v>
      </c>
      <c r="F306" s="134">
        <v>1</v>
      </c>
      <c r="G306" s="134">
        <f t="shared" si="7"/>
        <v>66500</v>
      </c>
    </row>
    <row r="307" spans="1:7" x14ac:dyDescent="0.25">
      <c r="A307" s="93">
        <v>299</v>
      </c>
      <c r="B307" s="133" t="s">
        <v>566</v>
      </c>
      <c r="C307" s="133" t="s">
        <v>567</v>
      </c>
      <c r="D307" s="133" t="s">
        <v>178</v>
      </c>
      <c r="E307" s="134">
        <v>3500</v>
      </c>
      <c r="F307" s="134">
        <v>1</v>
      </c>
      <c r="G307" s="134">
        <f t="shared" ref="G307:G339" si="8">F307*E307</f>
        <v>3500</v>
      </c>
    </row>
    <row r="308" spans="1:7" ht="22.5" x14ac:dyDescent="0.25">
      <c r="A308" s="92">
        <v>300</v>
      </c>
      <c r="B308" s="133" t="s">
        <v>568</v>
      </c>
      <c r="C308" s="133" t="s">
        <v>569</v>
      </c>
      <c r="D308" s="133" t="s">
        <v>339</v>
      </c>
      <c r="E308" s="134">
        <v>13860</v>
      </c>
      <c r="F308" s="134">
        <v>5</v>
      </c>
      <c r="G308" s="134">
        <f t="shared" si="8"/>
        <v>69300</v>
      </c>
    </row>
    <row r="309" spans="1:7" ht="45" x14ac:dyDescent="0.25">
      <c r="A309" s="92">
        <v>301</v>
      </c>
      <c r="B309" s="133" t="s">
        <v>570</v>
      </c>
      <c r="C309" s="133" t="s">
        <v>571</v>
      </c>
      <c r="D309" s="133" t="s">
        <v>339</v>
      </c>
      <c r="E309" s="134">
        <v>150</v>
      </c>
      <c r="F309" s="134">
        <v>5000</v>
      </c>
      <c r="G309" s="134">
        <f t="shared" si="8"/>
        <v>750000</v>
      </c>
    </row>
    <row r="310" spans="1:7" ht="22.5" x14ac:dyDescent="0.25">
      <c r="A310" s="93">
        <v>302</v>
      </c>
      <c r="B310" s="136" t="s">
        <v>572</v>
      </c>
      <c r="C310" s="136" t="s">
        <v>573</v>
      </c>
      <c r="D310" s="136" t="s">
        <v>339</v>
      </c>
      <c r="E310" s="137">
        <v>72954</v>
      </c>
      <c r="F310" s="134">
        <v>30</v>
      </c>
      <c r="G310" s="134">
        <f t="shared" si="8"/>
        <v>2188620</v>
      </c>
    </row>
    <row r="311" spans="1:7" x14ac:dyDescent="0.25">
      <c r="A311" s="92">
        <v>303</v>
      </c>
      <c r="B311" s="133" t="s">
        <v>574</v>
      </c>
      <c r="C311" s="133" t="s">
        <v>575</v>
      </c>
      <c r="D311" s="133" t="s">
        <v>176</v>
      </c>
      <c r="E311" s="134">
        <v>1290</v>
      </c>
      <c r="F311" s="134">
        <v>20</v>
      </c>
      <c r="G311" s="134">
        <f t="shared" si="8"/>
        <v>25800</v>
      </c>
    </row>
    <row r="312" spans="1:7" x14ac:dyDescent="0.25">
      <c r="A312" s="92">
        <v>304</v>
      </c>
      <c r="B312" s="133" t="s">
        <v>574</v>
      </c>
      <c r="C312" s="133" t="s">
        <v>576</v>
      </c>
      <c r="D312" s="133" t="s">
        <v>176</v>
      </c>
      <c r="E312" s="134">
        <v>1290</v>
      </c>
      <c r="F312" s="134">
        <v>20</v>
      </c>
      <c r="G312" s="134">
        <f t="shared" si="8"/>
        <v>25800</v>
      </c>
    </row>
    <row r="313" spans="1:7" ht="22.5" x14ac:dyDescent="0.25">
      <c r="A313" s="93">
        <v>305</v>
      </c>
      <c r="B313" s="133" t="s">
        <v>577</v>
      </c>
      <c r="C313" s="133" t="s">
        <v>578</v>
      </c>
      <c r="D313" s="133" t="s">
        <v>178</v>
      </c>
      <c r="E313" s="134">
        <v>50625</v>
      </c>
      <c r="F313" s="134">
        <v>0.5</v>
      </c>
      <c r="G313" s="134">
        <f t="shared" si="8"/>
        <v>25312.5</v>
      </c>
    </row>
    <row r="314" spans="1:7" ht="22.5" x14ac:dyDescent="0.25">
      <c r="A314" s="92">
        <v>306</v>
      </c>
      <c r="B314" s="133" t="s">
        <v>579</v>
      </c>
      <c r="C314" s="133" t="s">
        <v>578</v>
      </c>
      <c r="D314" s="133" t="s">
        <v>178</v>
      </c>
      <c r="E314" s="134">
        <v>12000</v>
      </c>
      <c r="F314" s="134">
        <v>0.5</v>
      </c>
      <c r="G314" s="134">
        <f t="shared" si="8"/>
        <v>6000</v>
      </c>
    </row>
    <row r="315" spans="1:7" ht="22.5" x14ac:dyDescent="0.25">
      <c r="A315" s="92">
        <v>307</v>
      </c>
      <c r="B315" s="133" t="s">
        <v>580</v>
      </c>
      <c r="C315" s="133" t="s">
        <v>578</v>
      </c>
      <c r="D315" s="133" t="s">
        <v>178</v>
      </c>
      <c r="E315" s="134">
        <v>12000</v>
      </c>
      <c r="F315" s="134">
        <v>0.5</v>
      </c>
      <c r="G315" s="134">
        <f t="shared" si="8"/>
        <v>6000</v>
      </c>
    </row>
    <row r="316" spans="1:7" ht="22.5" x14ac:dyDescent="0.25">
      <c r="A316" s="93">
        <v>308</v>
      </c>
      <c r="B316" s="133" t="s">
        <v>581</v>
      </c>
      <c r="C316" s="133" t="s">
        <v>582</v>
      </c>
      <c r="D316" s="133" t="s">
        <v>498</v>
      </c>
      <c r="E316" s="134">
        <v>3660</v>
      </c>
      <c r="F316" s="134">
        <v>20</v>
      </c>
      <c r="G316" s="134">
        <f t="shared" si="8"/>
        <v>73200</v>
      </c>
    </row>
    <row r="317" spans="1:7" x14ac:dyDescent="0.25">
      <c r="A317" s="92">
        <v>309</v>
      </c>
      <c r="B317" s="133" t="s">
        <v>583</v>
      </c>
      <c r="C317" s="133" t="s">
        <v>584</v>
      </c>
      <c r="D317" s="133" t="s">
        <v>178</v>
      </c>
      <c r="E317" s="134">
        <v>22500</v>
      </c>
      <c r="F317" s="134">
        <v>3</v>
      </c>
      <c r="G317" s="134">
        <f t="shared" si="8"/>
        <v>67500</v>
      </c>
    </row>
    <row r="318" spans="1:7" x14ac:dyDescent="0.25">
      <c r="A318" s="92">
        <v>310</v>
      </c>
      <c r="B318" s="133" t="s">
        <v>585</v>
      </c>
      <c r="C318" s="133" t="s">
        <v>586</v>
      </c>
      <c r="D318" s="133" t="s">
        <v>498</v>
      </c>
      <c r="E318" s="134">
        <v>4945</v>
      </c>
      <c r="F318" s="134">
        <v>1</v>
      </c>
      <c r="G318" s="134">
        <f t="shared" si="8"/>
        <v>4945</v>
      </c>
    </row>
    <row r="319" spans="1:7" ht="22.5" x14ac:dyDescent="0.25">
      <c r="A319" s="93">
        <v>311</v>
      </c>
      <c r="B319" s="133" t="s">
        <v>587</v>
      </c>
      <c r="C319" s="133" t="s">
        <v>588</v>
      </c>
      <c r="D319" s="133" t="s">
        <v>339</v>
      </c>
      <c r="E319" s="134">
        <v>5100</v>
      </c>
      <c r="F319" s="134">
        <v>3</v>
      </c>
      <c r="G319" s="134">
        <f t="shared" si="8"/>
        <v>15300</v>
      </c>
    </row>
    <row r="320" spans="1:7" ht="22.5" x14ac:dyDescent="0.25">
      <c r="A320" s="92">
        <v>312</v>
      </c>
      <c r="B320" s="133" t="s">
        <v>589</v>
      </c>
      <c r="C320" s="133" t="s">
        <v>590</v>
      </c>
      <c r="D320" s="133" t="s">
        <v>339</v>
      </c>
      <c r="E320" s="134">
        <v>4945</v>
      </c>
      <c r="F320" s="134">
        <v>1</v>
      </c>
      <c r="G320" s="134">
        <f t="shared" si="8"/>
        <v>4945</v>
      </c>
    </row>
    <row r="321" spans="1:7" x14ac:dyDescent="0.25">
      <c r="A321" s="92">
        <v>313</v>
      </c>
      <c r="B321" s="133" t="s">
        <v>591</v>
      </c>
      <c r="C321" s="133" t="s">
        <v>592</v>
      </c>
      <c r="D321" s="133" t="s">
        <v>178</v>
      </c>
      <c r="E321" s="134">
        <v>67680</v>
      </c>
      <c r="F321" s="134">
        <v>2</v>
      </c>
      <c r="G321" s="134">
        <f t="shared" si="8"/>
        <v>135360</v>
      </c>
    </row>
    <row r="322" spans="1:7" ht="22.5" x14ac:dyDescent="0.25">
      <c r="A322" s="93">
        <v>314</v>
      </c>
      <c r="B322" s="133" t="s">
        <v>593</v>
      </c>
      <c r="C322" s="133" t="s">
        <v>594</v>
      </c>
      <c r="D322" s="133" t="s">
        <v>339</v>
      </c>
      <c r="E322" s="134">
        <v>78840</v>
      </c>
      <c r="F322" s="134">
        <v>1</v>
      </c>
      <c r="G322" s="134">
        <f t="shared" si="8"/>
        <v>78840</v>
      </c>
    </row>
    <row r="323" spans="1:7" ht="22.5" x14ac:dyDescent="0.25">
      <c r="A323" s="92">
        <v>315</v>
      </c>
      <c r="B323" s="133" t="s">
        <v>595</v>
      </c>
      <c r="C323" s="133" t="s">
        <v>594</v>
      </c>
      <c r="D323" s="133" t="s">
        <v>339</v>
      </c>
      <c r="E323" s="134">
        <v>297720</v>
      </c>
      <c r="F323" s="134">
        <v>1</v>
      </c>
      <c r="G323" s="134">
        <f t="shared" si="8"/>
        <v>297720</v>
      </c>
    </row>
    <row r="324" spans="1:7" ht="22.5" x14ac:dyDescent="0.25">
      <c r="A324" s="92">
        <v>316</v>
      </c>
      <c r="B324" s="133" t="s">
        <v>596</v>
      </c>
      <c r="C324" s="133" t="s">
        <v>594</v>
      </c>
      <c r="D324" s="133" t="s">
        <v>339</v>
      </c>
      <c r="E324" s="134">
        <v>297720</v>
      </c>
      <c r="F324" s="134">
        <v>1</v>
      </c>
      <c r="G324" s="134">
        <f t="shared" si="8"/>
        <v>297720</v>
      </c>
    </row>
    <row r="325" spans="1:7" ht="22.5" x14ac:dyDescent="0.25">
      <c r="A325" s="93">
        <v>317</v>
      </c>
      <c r="B325" s="133" t="s">
        <v>597</v>
      </c>
      <c r="C325" s="133" t="s">
        <v>594</v>
      </c>
      <c r="D325" s="133" t="s">
        <v>339</v>
      </c>
      <c r="E325" s="134">
        <v>297720</v>
      </c>
      <c r="F325" s="134">
        <v>1</v>
      </c>
      <c r="G325" s="134">
        <f t="shared" si="8"/>
        <v>297720</v>
      </c>
    </row>
    <row r="326" spans="1:7" ht="22.5" x14ac:dyDescent="0.25">
      <c r="A326" s="92">
        <v>318</v>
      </c>
      <c r="B326" s="133" t="s">
        <v>598</v>
      </c>
      <c r="C326" s="133" t="s">
        <v>594</v>
      </c>
      <c r="D326" s="133" t="s">
        <v>339</v>
      </c>
      <c r="E326" s="134">
        <v>297720</v>
      </c>
      <c r="F326" s="134">
        <v>1</v>
      </c>
      <c r="G326" s="134">
        <f t="shared" si="8"/>
        <v>297720</v>
      </c>
    </row>
    <row r="327" spans="1:7" ht="22.5" x14ac:dyDescent="0.25">
      <c r="A327" s="92">
        <v>319</v>
      </c>
      <c r="B327" s="133" t="s">
        <v>599</v>
      </c>
      <c r="C327" s="133" t="s">
        <v>594</v>
      </c>
      <c r="D327" s="133" t="s">
        <v>339</v>
      </c>
      <c r="E327" s="134">
        <v>297720</v>
      </c>
      <c r="F327" s="134">
        <v>1</v>
      </c>
      <c r="G327" s="134">
        <f t="shared" si="8"/>
        <v>297720</v>
      </c>
    </row>
    <row r="328" spans="1:7" ht="22.5" x14ac:dyDescent="0.25">
      <c r="A328" s="93">
        <v>320</v>
      </c>
      <c r="B328" s="133" t="s">
        <v>600</v>
      </c>
      <c r="C328" s="133" t="s">
        <v>594</v>
      </c>
      <c r="D328" s="133" t="s">
        <v>339</v>
      </c>
      <c r="E328" s="134">
        <v>297720</v>
      </c>
      <c r="F328" s="134">
        <v>1</v>
      </c>
      <c r="G328" s="134">
        <f t="shared" si="8"/>
        <v>297720</v>
      </c>
    </row>
    <row r="329" spans="1:7" ht="22.5" x14ac:dyDescent="0.25">
      <c r="A329" s="92">
        <v>321</v>
      </c>
      <c r="B329" s="133" t="s">
        <v>601</v>
      </c>
      <c r="C329" s="133" t="s">
        <v>594</v>
      </c>
      <c r="D329" s="133" t="s">
        <v>339</v>
      </c>
      <c r="E329" s="134">
        <v>297720</v>
      </c>
      <c r="F329" s="134">
        <v>1</v>
      </c>
      <c r="G329" s="134">
        <f t="shared" si="8"/>
        <v>297720</v>
      </c>
    </row>
    <row r="330" spans="1:7" ht="22.5" x14ac:dyDescent="0.25">
      <c r="A330" s="92">
        <v>322</v>
      </c>
      <c r="B330" s="133" t="s">
        <v>602</v>
      </c>
      <c r="C330" s="133" t="s">
        <v>594</v>
      </c>
      <c r="D330" s="133" t="s">
        <v>339</v>
      </c>
      <c r="E330" s="134">
        <v>297720</v>
      </c>
      <c r="F330" s="134">
        <v>1</v>
      </c>
      <c r="G330" s="134">
        <f t="shared" si="8"/>
        <v>297720</v>
      </c>
    </row>
    <row r="331" spans="1:7" ht="22.5" x14ac:dyDescent="0.25">
      <c r="A331" s="93">
        <v>323</v>
      </c>
      <c r="B331" s="133" t="s">
        <v>603</v>
      </c>
      <c r="C331" s="133" t="s">
        <v>604</v>
      </c>
      <c r="D331" s="133" t="s">
        <v>339</v>
      </c>
      <c r="E331" s="134">
        <v>3100</v>
      </c>
      <c r="F331" s="134">
        <v>30</v>
      </c>
      <c r="G331" s="134">
        <f t="shared" si="8"/>
        <v>93000</v>
      </c>
    </row>
    <row r="332" spans="1:7" ht="33.75" x14ac:dyDescent="0.25">
      <c r="A332" s="92">
        <v>324</v>
      </c>
      <c r="B332" s="133" t="s">
        <v>605</v>
      </c>
      <c r="C332" s="133" t="s">
        <v>606</v>
      </c>
      <c r="D332" s="133" t="s">
        <v>176</v>
      </c>
      <c r="E332" s="134">
        <v>225</v>
      </c>
      <c r="F332" s="134">
        <v>10000</v>
      </c>
      <c r="G332" s="134">
        <f t="shared" si="8"/>
        <v>2250000</v>
      </c>
    </row>
    <row r="333" spans="1:7" ht="22.5" x14ac:dyDescent="0.25">
      <c r="A333" s="92">
        <v>325</v>
      </c>
      <c r="B333" s="133" t="s">
        <v>607</v>
      </c>
      <c r="C333" s="133" t="s">
        <v>608</v>
      </c>
      <c r="D333" s="133" t="s">
        <v>176</v>
      </c>
      <c r="E333" s="134">
        <v>1170</v>
      </c>
      <c r="F333" s="134">
        <v>20</v>
      </c>
      <c r="G333" s="134">
        <f t="shared" si="8"/>
        <v>23400</v>
      </c>
    </row>
    <row r="334" spans="1:7" ht="22.5" x14ac:dyDescent="0.25">
      <c r="A334" s="93">
        <v>326</v>
      </c>
      <c r="B334" s="133" t="s">
        <v>607</v>
      </c>
      <c r="C334" s="133" t="s">
        <v>609</v>
      </c>
      <c r="D334" s="133" t="s">
        <v>176</v>
      </c>
      <c r="E334" s="134">
        <v>1200</v>
      </c>
      <c r="F334" s="134">
        <v>30</v>
      </c>
      <c r="G334" s="134">
        <f t="shared" si="8"/>
        <v>36000</v>
      </c>
    </row>
    <row r="335" spans="1:7" x14ac:dyDescent="0.25">
      <c r="A335" s="92">
        <v>327</v>
      </c>
      <c r="B335" s="133" t="s">
        <v>610</v>
      </c>
      <c r="C335" s="133" t="s">
        <v>611</v>
      </c>
      <c r="D335" s="133" t="s">
        <v>339</v>
      </c>
      <c r="E335" s="134">
        <v>121450</v>
      </c>
      <c r="F335" s="134">
        <v>5</v>
      </c>
      <c r="G335" s="134">
        <f t="shared" si="8"/>
        <v>607250</v>
      </c>
    </row>
    <row r="336" spans="1:7" x14ac:dyDescent="0.25">
      <c r="A336" s="92">
        <v>328</v>
      </c>
      <c r="B336" s="133" t="s">
        <v>612</v>
      </c>
      <c r="C336" s="133" t="s">
        <v>613</v>
      </c>
      <c r="D336" s="133" t="s">
        <v>339</v>
      </c>
      <c r="E336" s="134">
        <v>121450</v>
      </c>
      <c r="F336" s="134">
        <v>5</v>
      </c>
      <c r="G336" s="134">
        <f t="shared" si="8"/>
        <v>607250</v>
      </c>
    </row>
    <row r="337" spans="1:7" x14ac:dyDescent="0.25">
      <c r="A337" s="93">
        <v>329</v>
      </c>
      <c r="B337" s="133" t="s">
        <v>614</v>
      </c>
      <c r="C337" s="133" t="s">
        <v>613</v>
      </c>
      <c r="D337" s="133" t="s">
        <v>339</v>
      </c>
      <c r="E337" s="134">
        <v>121450</v>
      </c>
      <c r="F337" s="134">
        <v>5</v>
      </c>
      <c r="G337" s="134">
        <f t="shared" si="8"/>
        <v>607250</v>
      </c>
    </row>
    <row r="338" spans="1:7" x14ac:dyDescent="0.25">
      <c r="A338" s="92">
        <v>330</v>
      </c>
      <c r="B338" s="133" t="s">
        <v>1</v>
      </c>
      <c r="C338" s="133" t="s">
        <v>615</v>
      </c>
      <c r="D338" s="133" t="s">
        <v>178</v>
      </c>
      <c r="E338" s="134">
        <v>1500</v>
      </c>
      <c r="F338" s="134">
        <v>5</v>
      </c>
      <c r="G338" s="134">
        <f t="shared" si="8"/>
        <v>7500</v>
      </c>
    </row>
    <row r="339" spans="1:7" x14ac:dyDescent="0.25">
      <c r="A339" s="92">
        <v>331</v>
      </c>
      <c r="B339" s="133" t="s">
        <v>616</v>
      </c>
      <c r="C339" s="132" t="s">
        <v>617</v>
      </c>
      <c r="D339" s="133" t="s">
        <v>178</v>
      </c>
      <c r="E339" s="134">
        <v>71450</v>
      </c>
      <c r="F339" s="134">
        <v>1</v>
      </c>
      <c r="G339" s="134">
        <f t="shared" si="8"/>
        <v>71450</v>
      </c>
    </row>
    <row r="340" spans="1:7" ht="22.5" x14ac:dyDescent="0.25">
      <c r="A340" s="93">
        <v>332</v>
      </c>
      <c r="B340" s="138" t="s">
        <v>618</v>
      </c>
      <c r="C340" s="138" t="s">
        <v>619</v>
      </c>
      <c r="D340" s="139" t="s">
        <v>557</v>
      </c>
      <c r="E340" s="140">
        <v>5185</v>
      </c>
      <c r="F340" s="141">
        <v>3</v>
      </c>
      <c r="G340" s="142">
        <v>15555</v>
      </c>
    </row>
    <row r="341" spans="1:7" ht="45" x14ac:dyDescent="0.25">
      <c r="A341" s="92">
        <v>333</v>
      </c>
      <c r="B341" s="138" t="s">
        <v>620</v>
      </c>
      <c r="C341" s="138" t="s">
        <v>621</v>
      </c>
      <c r="D341" s="139" t="s">
        <v>557</v>
      </c>
      <c r="E341" s="140">
        <v>11380</v>
      </c>
      <c r="F341" s="141">
        <v>10</v>
      </c>
      <c r="G341" s="142">
        <v>113800</v>
      </c>
    </row>
    <row r="342" spans="1:7" ht="67.5" x14ac:dyDescent="0.25">
      <c r="A342" s="92">
        <v>334</v>
      </c>
      <c r="B342" s="138" t="s">
        <v>622</v>
      </c>
      <c r="C342" s="138" t="s">
        <v>623</v>
      </c>
      <c r="D342" s="139" t="s">
        <v>557</v>
      </c>
      <c r="E342" s="140">
        <v>15400</v>
      </c>
      <c r="F342" s="141">
        <v>5</v>
      </c>
      <c r="G342" s="142">
        <v>77000</v>
      </c>
    </row>
    <row r="343" spans="1:7" ht="33.75" x14ac:dyDescent="0.25">
      <c r="A343" s="93">
        <v>335</v>
      </c>
      <c r="B343" s="138" t="s">
        <v>624</v>
      </c>
      <c r="C343" s="138" t="s">
        <v>625</v>
      </c>
      <c r="D343" s="139" t="s">
        <v>557</v>
      </c>
      <c r="E343" s="140">
        <v>9655</v>
      </c>
      <c r="F343" s="141">
        <v>2</v>
      </c>
      <c r="G343" s="142">
        <v>19310</v>
      </c>
    </row>
    <row r="344" spans="1:7" ht="45" x14ac:dyDescent="0.25">
      <c r="A344" s="92">
        <v>336</v>
      </c>
      <c r="B344" s="138" t="s">
        <v>626</v>
      </c>
      <c r="C344" s="138" t="s">
        <v>627</v>
      </c>
      <c r="D344" s="139" t="s">
        <v>557</v>
      </c>
      <c r="E344" s="140">
        <v>11420</v>
      </c>
      <c r="F344" s="141">
        <v>5</v>
      </c>
      <c r="G344" s="142">
        <v>57100</v>
      </c>
    </row>
    <row r="345" spans="1:7" ht="22.5" x14ac:dyDescent="0.25">
      <c r="A345" s="92">
        <v>337</v>
      </c>
      <c r="B345" s="138" t="s">
        <v>628</v>
      </c>
      <c r="C345" s="138" t="s">
        <v>629</v>
      </c>
      <c r="D345" s="139" t="s">
        <v>557</v>
      </c>
      <c r="E345" s="140">
        <v>21900</v>
      </c>
      <c r="F345" s="141">
        <v>5</v>
      </c>
      <c r="G345" s="142">
        <v>109500</v>
      </c>
    </row>
    <row r="346" spans="1:7" ht="33.75" x14ac:dyDescent="0.25">
      <c r="A346" s="93">
        <v>338</v>
      </c>
      <c r="B346" s="138" t="s">
        <v>630</v>
      </c>
      <c r="C346" s="138" t="s">
        <v>631</v>
      </c>
      <c r="D346" s="139" t="s">
        <v>557</v>
      </c>
      <c r="E346" s="140">
        <v>20740</v>
      </c>
      <c r="F346" s="141">
        <v>2</v>
      </c>
      <c r="G346" s="142">
        <v>41480</v>
      </c>
    </row>
    <row r="347" spans="1:7" ht="56.25" x14ac:dyDescent="0.25">
      <c r="A347" s="92">
        <v>339</v>
      </c>
      <c r="B347" s="138" t="s">
        <v>632</v>
      </c>
      <c r="C347" s="138" t="s">
        <v>633</v>
      </c>
      <c r="D347" s="139" t="s">
        <v>557</v>
      </c>
      <c r="E347" s="140">
        <v>19940</v>
      </c>
      <c r="F347" s="141">
        <v>5</v>
      </c>
      <c r="G347" s="142">
        <v>99700</v>
      </c>
    </row>
    <row r="348" spans="1:7" ht="33.75" x14ac:dyDescent="0.25">
      <c r="A348" s="92">
        <v>340</v>
      </c>
      <c r="B348" s="138" t="s">
        <v>634</v>
      </c>
      <c r="C348" s="138" t="s">
        <v>635</v>
      </c>
      <c r="D348" s="139" t="s">
        <v>557</v>
      </c>
      <c r="E348" s="140">
        <v>19100</v>
      </c>
      <c r="F348" s="141">
        <v>10</v>
      </c>
      <c r="G348" s="142">
        <v>191000</v>
      </c>
    </row>
    <row r="349" spans="1:7" ht="45" x14ac:dyDescent="0.25">
      <c r="A349" s="93">
        <v>341</v>
      </c>
      <c r="B349" s="138" t="s">
        <v>636</v>
      </c>
      <c r="C349" s="138" t="s">
        <v>637</v>
      </c>
      <c r="D349" s="139" t="s">
        <v>557</v>
      </c>
      <c r="E349" s="140">
        <v>9700</v>
      </c>
      <c r="F349" s="141">
        <v>5</v>
      </c>
      <c r="G349" s="142">
        <v>48500</v>
      </c>
    </row>
    <row r="350" spans="1:7" ht="33.75" x14ac:dyDescent="0.25">
      <c r="A350" s="92">
        <v>342</v>
      </c>
      <c r="B350" s="138" t="s">
        <v>638</v>
      </c>
      <c r="C350" s="138" t="s">
        <v>639</v>
      </c>
      <c r="D350" s="139" t="s">
        <v>557</v>
      </c>
      <c r="E350" s="140">
        <v>16575</v>
      </c>
      <c r="F350" s="141">
        <v>1</v>
      </c>
      <c r="G350" s="142">
        <v>16575</v>
      </c>
    </row>
    <row r="351" spans="1:7" ht="45" x14ac:dyDescent="0.25">
      <c r="A351" s="92">
        <v>343</v>
      </c>
      <c r="B351" s="138" t="s">
        <v>640</v>
      </c>
      <c r="C351" s="138" t="s">
        <v>641</v>
      </c>
      <c r="D351" s="139" t="s">
        <v>557</v>
      </c>
      <c r="E351" s="140">
        <v>22550</v>
      </c>
      <c r="F351" s="141">
        <v>5</v>
      </c>
      <c r="G351" s="142">
        <v>112750</v>
      </c>
    </row>
    <row r="352" spans="1:7" ht="33.75" x14ac:dyDescent="0.25">
      <c r="A352" s="93">
        <v>344</v>
      </c>
      <c r="B352" s="138" t="s">
        <v>642</v>
      </c>
      <c r="C352" s="138" t="s">
        <v>643</v>
      </c>
      <c r="D352" s="139" t="s">
        <v>557</v>
      </c>
      <c r="E352" s="140">
        <v>18730</v>
      </c>
      <c r="F352" s="141">
        <v>2</v>
      </c>
      <c r="G352" s="142">
        <v>37460</v>
      </c>
    </row>
    <row r="353" spans="1:7" ht="22.5" x14ac:dyDescent="0.25">
      <c r="A353" s="92">
        <v>345</v>
      </c>
      <c r="B353" s="138" t="s">
        <v>644</v>
      </c>
      <c r="C353" s="138" t="s">
        <v>645</v>
      </c>
      <c r="D353" s="139" t="s">
        <v>557</v>
      </c>
      <c r="E353" s="140">
        <v>9400</v>
      </c>
      <c r="F353" s="141">
        <v>50</v>
      </c>
      <c r="G353" s="142">
        <v>470000</v>
      </c>
    </row>
    <row r="354" spans="1:7" ht="33.75" x14ac:dyDescent="0.25">
      <c r="A354" s="92">
        <v>346</v>
      </c>
      <c r="B354" s="138" t="s">
        <v>646</v>
      </c>
      <c r="C354" s="138" t="s">
        <v>647</v>
      </c>
      <c r="D354" s="139" t="s">
        <v>557</v>
      </c>
      <c r="E354" s="140">
        <v>7600</v>
      </c>
      <c r="F354" s="141">
        <v>100</v>
      </c>
      <c r="G354" s="142">
        <v>760000</v>
      </c>
    </row>
    <row r="355" spans="1:7" ht="78.75" x14ac:dyDescent="0.25">
      <c r="A355" s="93">
        <v>347</v>
      </c>
      <c r="B355" s="138" t="s">
        <v>648</v>
      </c>
      <c r="C355" s="138" t="s">
        <v>649</v>
      </c>
      <c r="D355" s="139" t="s">
        <v>557</v>
      </c>
      <c r="E355" s="140">
        <v>7375</v>
      </c>
      <c r="F355" s="141">
        <v>20</v>
      </c>
      <c r="G355" s="142">
        <v>147500</v>
      </c>
    </row>
    <row r="356" spans="1:7" x14ac:dyDescent="0.25">
      <c r="A356" s="92">
        <v>348</v>
      </c>
      <c r="B356" s="138" t="s">
        <v>650</v>
      </c>
      <c r="C356" s="138" t="s">
        <v>651</v>
      </c>
      <c r="D356" s="139" t="s">
        <v>557</v>
      </c>
      <c r="E356" s="140">
        <v>28500</v>
      </c>
      <c r="F356" s="141">
        <v>3</v>
      </c>
      <c r="G356" s="142">
        <v>85500</v>
      </c>
    </row>
    <row r="357" spans="1:7" ht="45" x14ac:dyDescent="0.25">
      <c r="A357" s="92">
        <v>349</v>
      </c>
      <c r="B357" s="138" t="s">
        <v>652</v>
      </c>
      <c r="C357" s="138" t="s">
        <v>653</v>
      </c>
      <c r="D357" s="139" t="s">
        <v>557</v>
      </c>
      <c r="E357" s="140">
        <v>5600</v>
      </c>
      <c r="F357" s="141">
        <v>3</v>
      </c>
      <c r="G357" s="142">
        <v>16800</v>
      </c>
    </row>
    <row r="358" spans="1:7" ht="33.75" x14ac:dyDescent="0.25">
      <c r="A358" s="93">
        <v>350</v>
      </c>
      <c r="B358" s="138" t="s">
        <v>654</v>
      </c>
      <c r="C358" s="138" t="s">
        <v>655</v>
      </c>
      <c r="D358" s="139" t="s">
        <v>557</v>
      </c>
      <c r="E358" s="140">
        <v>28600</v>
      </c>
      <c r="F358" s="141">
        <v>3</v>
      </c>
      <c r="G358" s="142">
        <v>85800</v>
      </c>
    </row>
    <row r="359" spans="1:7" ht="45" x14ac:dyDescent="0.25">
      <c r="A359" s="92">
        <v>351</v>
      </c>
      <c r="B359" s="138" t="s">
        <v>656</v>
      </c>
      <c r="C359" s="138" t="s">
        <v>657</v>
      </c>
      <c r="D359" s="139" t="s">
        <v>339</v>
      </c>
      <c r="E359" s="140">
        <v>4000</v>
      </c>
      <c r="F359" s="141">
        <v>1</v>
      </c>
      <c r="G359" s="142">
        <v>4000</v>
      </c>
    </row>
    <row r="360" spans="1:7" ht="22.5" x14ac:dyDescent="0.25">
      <c r="A360" s="92">
        <v>352</v>
      </c>
      <c r="B360" s="138" t="s">
        <v>658</v>
      </c>
      <c r="C360" s="138" t="s">
        <v>659</v>
      </c>
      <c r="D360" s="139" t="s">
        <v>339</v>
      </c>
      <c r="E360" s="140">
        <v>9360</v>
      </c>
      <c r="F360" s="141">
        <v>1</v>
      </c>
      <c r="G360" s="142">
        <v>9360</v>
      </c>
    </row>
    <row r="361" spans="1:7" x14ac:dyDescent="0.25">
      <c r="A361" s="93">
        <v>353</v>
      </c>
      <c r="B361" s="138" t="s">
        <v>660</v>
      </c>
      <c r="C361" s="138" t="s">
        <v>661</v>
      </c>
      <c r="D361" s="139" t="s">
        <v>662</v>
      </c>
      <c r="E361" s="140">
        <v>10165</v>
      </c>
      <c r="F361" s="141">
        <v>1</v>
      </c>
      <c r="G361" s="142">
        <v>10165</v>
      </c>
    </row>
    <row r="362" spans="1:7" x14ac:dyDescent="0.25">
      <c r="A362" s="92">
        <v>354</v>
      </c>
      <c r="B362" s="138" t="s">
        <v>663</v>
      </c>
      <c r="C362" s="138" t="s">
        <v>664</v>
      </c>
      <c r="D362" s="139" t="s">
        <v>339</v>
      </c>
      <c r="E362" s="140">
        <v>3486.2205000000004</v>
      </c>
      <c r="F362" s="141">
        <v>1</v>
      </c>
      <c r="G362" s="142">
        <v>3486.2205000000004</v>
      </c>
    </row>
    <row r="363" spans="1:7" x14ac:dyDescent="0.25">
      <c r="A363" s="92">
        <v>355</v>
      </c>
      <c r="B363" s="138" t="s">
        <v>562</v>
      </c>
      <c r="C363" s="138" t="s">
        <v>665</v>
      </c>
      <c r="D363" s="139" t="s">
        <v>339</v>
      </c>
      <c r="E363" s="140">
        <v>2600</v>
      </c>
      <c r="F363" s="141">
        <v>1</v>
      </c>
      <c r="G363" s="142">
        <v>2600</v>
      </c>
    </row>
    <row r="364" spans="1:7" x14ac:dyDescent="0.25">
      <c r="A364" s="93">
        <v>356</v>
      </c>
      <c r="B364" s="138" t="s">
        <v>564</v>
      </c>
      <c r="C364" s="138" t="s">
        <v>666</v>
      </c>
      <c r="D364" s="139" t="s">
        <v>339</v>
      </c>
      <c r="E364" s="140">
        <v>2800</v>
      </c>
      <c r="F364" s="141">
        <v>1</v>
      </c>
      <c r="G364" s="142">
        <v>2800</v>
      </c>
    </row>
    <row r="365" spans="1:7" ht="33.75" x14ac:dyDescent="0.25">
      <c r="A365" s="92">
        <v>357</v>
      </c>
      <c r="B365" s="138" t="s">
        <v>667</v>
      </c>
      <c r="C365" s="138" t="s">
        <v>668</v>
      </c>
      <c r="D365" s="139" t="s">
        <v>339</v>
      </c>
      <c r="E365" s="140">
        <v>317600</v>
      </c>
      <c r="F365" s="141">
        <v>6</v>
      </c>
      <c r="G365" s="142">
        <v>1905600</v>
      </c>
    </row>
    <row r="366" spans="1:7" ht="33.75" x14ac:dyDescent="0.25">
      <c r="A366" s="92">
        <v>358</v>
      </c>
      <c r="B366" s="138" t="s">
        <v>669</v>
      </c>
      <c r="C366" s="138" t="s">
        <v>670</v>
      </c>
      <c r="D366" s="139" t="s">
        <v>339</v>
      </c>
      <c r="E366" s="140">
        <v>317600</v>
      </c>
      <c r="F366" s="141">
        <v>5</v>
      </c>
      <c r="G366" s="142">
        <v>1588000</v>
      </c>
    </row>
    <row r="367" spans="1:7" ht="33.75" x14ac:dyDescent="0.25">
      <c r="A367" s="93">
        <v>359</v>
      </c>
      <c r="B367" s="138" t="s">
        <v>671</v>
      </c>
      <c r="C367" s="138" t="s">
        <v>672</v>
      </c>
      <c r="D367" s="139" t="s">
        <v>339</v>
      </c>
      <c r="E367" s="140">
        <v>317600</v>
      </c>
      <c r="F367" s="141">
        <v>4</v>
      </c>
      <c r="G367" s="142">
        <v>1270400</v>
      </c>
    </row>
    <row r="368" spans="1:7" ht="33.75" x14ac:dyDescent="0.25">
      <c r="A368" s="92">
        <v>360</v>
      </c>
      <c r="B368" s="138" t="s">
        <v>673</v>
      </c>
      <c r="C368" s="138" t="s">
        <v>674</v>
      </c>
      <c r="D368" s="139" t="s">
        <v>339</v>
      </c>
      <c r="E368" s="140">
        <v>183975</v>
      </c>
      <c r="F368" s="141">
        <v>2</v>
      </c>
      <c r="G368" s="142">
        <v>367950</v>
      </c>
    </row>
    <row r="369" spans="1:7" ht="33.75" x14ac:dyDescent="0.25">
      <c r="A369" s="92">
        <v>361</v>
      </c>
      <c r="B369" s="138" t="s">
        <v>675</v>
      </c>
      <c r="C369" s="138" t="s">
        <v>676</v>
      </c>
      <c r="D369" s="139" t="s">
        <v>339</v>
      </c>
      <c r="E369" s="140">
        <v>200800</v>
      </c>
      <c r="F369" s="141">
        <v>3</v>
      </c>
      <c r="G369" s="142">
        <v>602400</v>
      </c>
    </row>
    <row r="370" spans="1:7" ht="33.75" x14ac:dyDescent="0.25">
      <c r="A370" s="93">
        <v>362</v>
      </c>
      <c r="B370" s="138" t="s">
        <v>677</v>
      </c>
      <c r="C370" s="138" t="s">
        <v>678</v>
      </c>
      <c r="D370" s="139" t="s">
        <v>339</v>
      </c>
      <c r="E370" s="140">
        <v>200800</v>
      </c>
      <c r="F370" s="141">
        <v>3</v>
      </c>
      <c r="G370" s="142">
        <v>602400</v>
      </c>
    </row>
    <row r="371" spans="1:7" ht="33.75" x14ac:dyDescent="0.25">
      <c r="A371" s="92">
        <v>363</v>
      </c>
      <c r="B371" s="138" t="s">
        <v>679</v>
      </c>
      <c r="C371" s="138" t="s">
        <v>680</v>
      </c>
      <c r="D371" s="139" t="s">
        <v>339</v>
      </c>
      <c r="E371" s="140">
        <v>211500</v>
      </c>
      <c r="F371" s="141">
        <v>3</v>
      </c>
      <c r="G371" s="142">
        <v>634500</v>
      </c>
    </row>
    <row r="372" spans="1:7" ht="33.75" x14ac:dyDescent="0.25">
      <c r="A372" s="92">
        <v>364</v>
      </c>
      <c r="B372" s="138" t="s">
        <v>681</v>
      </c>
      <c r="C372" s="138" t="s">
        <v>682</v>
      </c>
      <c r="D372" s="139" t="s">
        <v>339</v>
      </c>
      <c r="E372" s="140">
        <v>251625</v>
      </c>
      <c r="F372" s="141">
        <v>20</v>
      </c>
      <c r="G372" s="142">
        <v>5032500</v>
      </c>
    </row>
    <row r="373" spans="1:7" ht="33.75" x14ac:dyDescent="0.25">
      <c r="A373" s="93">
        <v>365</v>
      </c>
      <c r="B373" s="138" t="s">
        <v>683</v>
      </c>
      <c r="C373" s="138" t="s">
        <v>684</v>
      </c>
      <c r="D373" s="139" t="s">
        <v>339</v>
      </c>
      <c r="E373" s="140">
        <v>51975</v>
      </c>
      <c r="F373" s="141">
        <v>1</v>
      </c>
      <c r="G373" s="142">
        <v>51975</v>
      </c>
    </row>
    <row r="374" spans="1:7" ht="33.75" x14ac:dyDescent="0.25">
      <c r="A374" s="92">
        <v>366</v>
      </c>
      <c r="B374" s="138" t="s">
        <v>685</v>
      </c>
      <c r="C374" s="138" t="s">
        <v>686</v>
      </c>
      <c r="D374" s="139" t="s">
        <v>339</v>
      </c>
      <c r="E374" s="140">
        <v>51975</v>
      </c>
      <c r="F374" s="141">
        <v>1</v>
      </c>
      <c r="G374" s="142">
        <v>51975</v>
      </c>
    </row>
    <row r="375" spans="1:7" ht="33.75" x14ac:dyDescent="0.25">
      <c r="A375" s="92">
        <v>367</v>
      </c>
      <c r="B375" s="138" t="s">
        <v>687</v>
      </c>
      <c r="C375" s="138" t="s">
        <v>688</v>
      </c>
      <c r="D375" s="139" t="s">
        <v>339</v>
      </c>
      <c r="E375" s="140">
        <v>51975</v>
      </c>
      <c r="F375" s="141">
        <v>1</v>
      </c>
      <c r="G375" s="142">
        <v>51975</v>
      </c>
    </row>
    <row r="376" spans="1:7" ht="33.75" x14ac:dyDescent="0.25">
      <c r="A376" s="93">
        <v>368</v>
      </c>
      <c r="B376" s="138" t="s">
        <v>689</v>
      </c>
      <c r="C376" s="138" t="s">
        <v>690</v>
      </c>
      <c r="D376" s="139" t="s">
        <v>339</v>
      </c>
      <c r="E376" s="140">
        <v>51975</v>
      </c>
      <c r="F376" s="141">
        <v>5</v>
      </c>
      <c r="G376" s="142">
        <v>259875</v>
      </c>
    </row>
    <row r="377" spans="1:7" ht="33.75" x14ac:dyDescent="0.25">
      <c r="A377" s="92">
        <v>369</v>
      </c>
      <c r="B377" s="138" t="s">
        <v>691</v>
      </c>
      <c r="C377" s="138" t="s">
        <v>692</v>
      </c>
      <c r="D377" s="139" t="s">
        <v>339</v>
      </c>
      <c r="E377" s="140">
        <v>135000</v>
      </c>
      <c r="F377" s="141">
        <v>2</v>
      </c>
      <c r="G377" s="142">
        <v>270000</v>
      </c>
    </row>
    <row r="378" spans="1:7" ht="33.75" x14ac:dyDescent="0.25">
      <c r="A378" s="92">
        <v>370</v>
      </c>
      <c r="B378" s="138" t="s">
        <v>693</v>
      </c>
      <c r="C378" s="138" t="s">
        <v>694</v>
      </c>
      <c r="D378" s="139" t="s">
        <v>339</v>
      </c>
      <c r="E378" s="140">
        <v>87000</v>
      </c>
      <c r="F378" s="141">
        <v>2</v>
      </c>
      <c r="G378" s="142">
        <v>174000</v>
      </c>
    </row>
    <row r="379" spans="1:7" ht="22.5" x14ac:dyDescent="0.25">
      <c r="A379" s="93">
        <v>371</v>
      </c>
      <c r="B379" s="138" t="s">
        <v>695</v>
      </c>
      <c r="C379" s="138" t="s">
        <v>696</v>
      </c>
      <c r="D379" s="139" t="s">
        <v>339</v>
      </c>
      <c r="E379" s="140">
        <v>590000</v>
      </c>
      <c r="F379" s="141">
        <v>2</v>
      </c>
      <c r="G379" s="142">
        <v>1180000</v>
      </c>
    </row>
    <row r="380" spans="1:7" ht="22.5" x14ac:dyDescent="0.25">
      <c r="A380" s="92">
        <v>372</v>
      </c>
      <c r="B380" s="138" t="s">
        <v>697</v>
      </c>
      <c r="C380" s="138" t="s">
        <v>698</v>
      </c>
      <c r="D380" s="139" t="s">
        <v>339</v>
      </c>
      <c r="E380" s="140">
        <v>1285000</v>
      </c>
      <c r="F380" s="141">
        <v>2</v>
      </c>
      <c r="G380" s="142">
        <v>2570000</v>
      </c>
    </row>
    <row r="381" spans="1:7" ht="33.75" x14ac:dyDescent="0.25">
      <c r="A381" s="92">
        <v>373</v>
      </c>
      <c r="B381" s="138" t="s">
        <v>699</v>
      </c>
      <c r="C381" s="138" t="s">
        <v>700</v>
      </c>
      <c r="D381" s="139" t="s">
        <v>339</v>
      </c>
      <c r="E381" s="140">
        <v>35250</v>
      </c>
      <c r="F381" s="141">
        <v>4</v>
      </c>
      <c r="G381" s="142">
        <v>141000</v>
      </c>
    </row>
    <row r="382" spans="1:7" ht="33.75" x14ac:dyDescent="0.25">
      <c r="A382" s="93">
        <v>374</v>
      </c>
      <c r="B382" s="138" t="s">
        <v>701</v>
      </c>
      <c r="C382" s="138" t="s">
        <v>702</v>
      </c>
      <c r="D382" s="139" t="s">
        <v>339</v>
      </c>
      <c r="E382" s="140">
        <v>31800</v>
      </c>
      <c r="F382" s="141">
        <v>100</v>
      </c>
      <c r="G382" s="142">
        <v>3180000</v>
      </c>
    </row>
    <row r="383" spans="1:7" ht="33.75" x14ac:dyDescent="0.25">
      <c r="A383" s="92">
        <v>375</v>
      </c>
      <c r="B383" s="138" t="s">
        <v>703</v>
      </c>
      <c r="C383" s="138" t="s">
        <v>704</v>
      </c>
      <c r="D383" s="139" t="s">
        <v>339</v>
      </c>
      <c r="E383" s="140">
        <v>10050</v>
      </c>
      <c r="F383" s="141">
        <v>6</v>
      </c>
      <c r="G383" s="142">
        <v>60300</v>
      </c>
    </row>
    <row r="384" spans="1:7" ht="33.75" x14ac:dyDescent="0.25">
      <c r="A384" s="92">
        <v>376</v>
      </c>
      <c r="B384" s="138" t="s">
        <v>705</v>
      </c>
      <c r="C384" s="138" t="s">
        <v>706</v>
      </c>
      <c r="D384" s="139" t="s">
        <v>339</v>
      </c>
      <c r="E384" s="140">
        <v>97500</v>
      </c>
      <c r="F384" s="141">
        <v>80</v>
      </c>
      <c r="G384" s="142">
        <v>7800000</v>
      </c>
    </row>
    <row r="385" spans="1:7" ht="33.75" x14ac:dyDescent="0.25">
      <c r="A385" s="93">
        <v>377</v>
      </c>
      <c r="B385" s="138" t="s">
        <v>707</v>
      </c>
      <c r="C385" s="138" t="s">
        <v>708</v>
      </c>
      <c r="D385" s="139" t="s">
        <v>339</v>
      </c>
      <c r="E385" s="140">
        <v>55500</v>
      </c>
      <c r="F385" s="141">
        <v>30</v>
      </c>
      <c r="G385" s="142">
        <v>1665000</v>
      </c>
    </row>
    <row r="386" spans="1:7" ht="33.75" x14ac:dyDescent="0.25">
      <c r="A386" s="92">
        <v>378</v>
      </c>
      <c r="B386" s="138" t="s">
        <v>709</v>
      </c>
      <c r="C386" s="138" t="s">
        <v>710</v>
      </c>
      <c r="D386" s="139" t="s">
        <v>339</v>
      </c>
      <c r="E386" s="140">
        <v>27750</v>
      </c>
      <c r="F386" s="141">
        <v>3</v>
      </c>
      <c r="G386" s="142">
        <v>83250</v>
      </c>
    </row>
    <row r="387" spans="1:7" ht="33.75" x14ac:dyDescent="0.25">
      <c r="A387" s="92">
        <v>379</v>
      </c>
      <c r="B387" s="138" t="s">
        <v>711</v>
      </c>
      <c r="C387" s="138" t="s">
        <v>712</v>
      </c>
      <c r="D387" s="139" t="s">
        <v>339</v>
      </c>
      <c r="E387" s="143">
        <v>166895</v>
      </c>
      <c r="F387" s="144">
        <v>80</v>
      </c>
      <c r="G387" s="142">
        <v>13351600</v>
      </c>
    </row>
    <row r="388" spans="1:7" ht="33.75" x14ac:dyDescent="0.25">
      <c r="A388" s="93">
        <v>380</v>
      </c>
      <c r="B388" s="138" t="s">
        <v>713</v>
      </c>
      <c r="C388" s="138" t="s">
        <v>714</v>
      </c>
      <c r="D388" s="139" t="s">
        <v>292</v>
      </c>
      <c r="E388" s="140"/>
      <c r="F388" s="141">
        <v>1</v>
      </c>
      <c r="G388" s="142"/>
    </row>
    <row r="389" spans="1:7" x14ac:dyDescent="0.25">
      <c r="A389" s="92">
        <v>381</v>
      </c>
      <c r="B389" s="138" t="s">
        <v>715</v>
      </c>
      <c r="C389" s="138" t="s">
        <v>716</v>
      </c>
      <c r="D389" s="139" t="s">
        <v>339</v>
      </c>
      <c r="E389" s="140">
        <v>413250</v>
      </c>
      <c r="F389" s="141">
        <v>1</v>
      </c>
      <c r="G389" s="142">
        <v>413250</v>
      </c>
    </row>
    <row r="390" spans="1:7" ht="33.75" x14ac:dyDescent="0.25">
      <c r="A390" s="92">
        <v>382</v>
      </c>
      <c r="B390" s="138" t="s">
        <v>717</v>
      </c>
      <c r="C390" s="138" t="s">
        <v>718</v>
      </c>
      <c r="D390" s="139" t="s">
        <v>339</v>
      </c>
      <c r="E390" s="140">
        <v>49500</v>
      </c>
      <c r="F390" s="141">
        <v>5</v>
      </c>
      <c r="G390" s="142">
        <v>247500</v>
      </c>
    </row>
    <row r="391" spans="1:7" ht="22.5" x14ac:dyDescent="0.25">
      <c r="A391" s="93">
        <v>383</v>
      </c>
      <c r="B391" s="145" t="s">
        <v>719</v>
      </c>
      <c r="C391" s="145" t="s">
        <v>720</v>
      </c>
      <c r="D391" s="146" t="s">
        <v>339</v>
      </c>
      <c r="E391" s="147">
        <v>56011</v>
      </c>
      <c r="F391" s="148">
        <v>2</v>
      </c>
      <c r="G391" s="149">
        <v>112022</v>
      </c>
    </row>
    <row r="392" spans="1:7" ht="33.75" x14ac:dyDescent="0.25">
      <c r="A392" s="92">
        <v>384</v>
      </c>
      <c r="B392" s="150" t="s">
        <v>721</v>
      </c>
      <c r="C392" s="150" t="s">
        <v>722</v>
      </c>
      <c r="D392" s="151" t="s">
        <v>339</v>
      </c>
      <c r="E392" s="152">
        <v>127500</v>
      </c>
      <c r="F392" s="153">
        <v>2</v>
      </c>
      <c r="G392" s="142">
        <v>255000</v>
      </c>
    </row>
    <row r="393" spans="1:7" ht="33.75" x14ac:dyDescent="0.25">
      <c r="A393" s="92">
        <v>385</v>
      </c>
      <c r="B393" s="150" t="s">
        <v>723</v>
      </c>
      <c r="C393" s="150" t="s">
        <v>724</v>
      </c>
      <c r="D393" s="151" t="s">
        <v>339</v>
      </c>
      <c r="E393" s="152">
        <v>145000</v>
      </c>
      <c r="F393" s="153">
        <v>3</v>
      </c>
      <c r="G393" s="142">
        <v>435000</v>
      </c>
    </row>
    <row r="394" spans="1:7" ht="22.5" x14ac:dyDescent="0.25">
      <c r="A394" s="93">
        <v>386</v>
      </c>
      <c r="B394" s="150" t="s">
        <v>725</v>
      </c>
      <c r="C394" s="150" t="s">
        <v>726</v>
      </c>
      <c r="D394" s="151" t="s">
        <v>339</v>
      </c>
      <c r="E394" s="152">
        <v>172500</v>
      </c>
      <c r="F394" s="153">
        <v>2</v>
      </c>
      <c r="G394" s="142">
        <v>345000</v>
      </c>
    </row>
    <row r="395" spans="1:7" ht="22.5" x14ac:dyDescent="0.25">
      <c r="A395" s="92">
        <v>387</v>
      </c>
      <c r="B395" s="150" t="s">
        <v>727</v>
      </c>
      <c r="C395" s="150" t="s">
        <v>728</v>
      </c>
      <c r="D395" s="151" t="s">
        <v>339</v>
      </c>
      <c r="E395" s="152">
        <v>172500</v>
      </c>
      <c r="F395" s="153">
        <v>2</v>
      </c>
      <c r="G395" s="142">
        <v>345000</v>
      </c>
    </row>
    <row r="396" spans="1:7" ht="22.5" x14ac:dyDescent="0.25">
      <c r="A396" s="92">
        <v>388</v>
      </c>
      <c r="B396" s="150" t="s">
        <v>729</v>
      </c>
      <c r="C396" s="150" t="s">
        <v>730</v>
      </c>
      <c r="D396" s="151" t="s">
        <v>339</v>
      </c>
      <c r="E396" s="152">
        <v>29000</v>
      </c>
      <c r="F396" s="153">
        <v>3</v>
      </c>
      <c r="G396" s="142">
        <v>87000</v>
      </c>
    </row>
    <row r="397" spans="1:7" ht="67.5" x14ac:dyDescent="0.25">
      <c r="A397" s="93">
        <v>389</v>
      </c>
      <c r="B397" s="150" t="s">
        <v>731</v>
      </c>
      <c r="C397" s="150" t="s">
        <v>732</v>
      </c>
      <c r="D397" s="151" t="s">
        <v>733</v>
      </c>
      <c r="E397" s="154">
        <v>455600</v>
      </c>
      <c r="F397" s="153">
        <v>6</v>
      </c>
      <c r="G397" s="142">
        <v>2733600</v>
      </c>
    </row>
    <row r="398" spans="1:7" ht="33.75" x14ac:dyDescent="0.25">
      <c r="A398" s="92">
        <v>390</v>
      </c>
      <c r="B398" s="150" t="s">
        <v>734</v>
      </c>
      <c r="C398" s="150" t="s">
        <v>735</v>
      </c>
      <c r="D398" s="151" t="s">
        <v>733</v>
      </c>
      <c r="E398" s="154">
        <v>74000</v>
      </c>
      <c r="F398" s="153">
        <v>1</v>
      </c>
      <c r="G398" s="142">
        <v>74000</v>
      </c>
    </row>
    <row r="399" spans="1:7" ht="56.25" x14ac:dyDescent="0.25">
      <c r="A399" s="92">
        <v>391</v>
      </c>
      <c r="B399" s="150" t="s">
        <v>736</v>
      </c>
      <c r="C399" s="150" t="s">
        <v>737</v>
      </c>
      <c r="D399" s="151" t="s">
        <v>733</v>
      </c>
      <c r="E399" s="154">
        <v>25500</v>
      </c>
      <c r="F399" s="153">
        <v>5</v>
      </c>
      <c r="G399" s="142">
        <v>127500</v>
      </c>
    </row>
    <row r="400" spans="1:7" ht="45" x14ac:dyDescent="0.25">
      <c r="A400" s="93">
        <v>392</v>
      </c>
      <c r="B400" s="150" t="s">
        <v>738</v>
      </c>
      <c r="C400" s="150" t="s">
        <v>739</v>
      </c>
      <c r="D400" s="151" t="s">
        <v>733</v>
      </c>
      <c r="E400" s="155">
        <v>41000</v>
      </c>
      <c r="F400" s="153">
        <v>3</v>
      </c>
      <c r="G400" s="142">
        <v>123000</v>
      </c>
    </row>
    <row r="401" spans="1:7" ht="22.5" x14ac:dyDescent="0.25">
      <c r="A401" s="92">
        <v>393</v>
      </c>
      <c r="B401" s="138" t="s">
        <v>740</v>
      </c>
      <c r="C401" s="138" t="s">
        <v>741</v>
      </c>
      <c r="D401" s="139" t="s">
        <v>339</v>
      </c>
      <c r="E401" s="140">
        <v>760000</v>
      </c>
      <c r="F401" s="141">
        <v>1</v>
      </c>
      <c r="G401" s="142">
        <v>760000</v>
      </c>
    </row>
    <row r="402" spans="1:7" x14ac:dyDescent="0.25">
      <c r="A402" s="92">
        <v>394</v>
      </c>
      <c r="B402" s="138" t="s">
        <v>742</v>
      </c>
      <c r="C402" s="138" t="s">
        <v>743</v>
      </c>
      <c r="D402" s="139" t="s">
        <v>498</v>
      </c>
      <c r="E402" s="140">
        <v>1500</v>
      </c>
      <c r="F402" s="141">
        <v>300</v>
      </c>
      <c r="G402" s="142">
        <v>450000</v>
      </c>
    </row>
    <row r="403" spans="1:7" x14ac:dyDescent="0.25">
      <c r="A403" s="93">
        <v>395</v>
      </c>
      <c r="B403" s="138" t="s">
        <v>744</v>
      </c>
      <c r="C403" s="138" t="s">
        <v>745</v>
      </c>
      <c r="D403" s="139" t="s">
        <v>498</v>
      </c>
      <c r="E403" s="140">
        <v>1500</v>
      </c>
      <c r="F403" s="141">
        <v>300</v>
      </c>
      <c r="G403" s="142">
        <v>450000</v>
      </c>
    </row>
    <row r="404" spans="1:7" x14ac:dyDescent="0.25">
      <c r="A404" s="92">
        <v>396</v>
      </c>
      <c r="B404" s="138" t="s">
        <v>746</v>
      </c>
      <c r="C404" s="138" t="s">
        <v>745</v>
      </c>
      <c r="D404" s="139" t="s">
        <v>498</v>
      </c>
      <c r="E404" s="140">
        <v>1500</v>
      </c>
      <c r="F404" s="141">
        <v>300</v>
      </c>
      <c r="G404" s="142">
        <v>450000</v>
      </c>
    </row>
    <row r="405" spans="1:7" x14ac:dyDescent="0.25">
      <c r="A405" s="92">
        <v>397</v>
      </c>
      <c r="B405" s="138" t="s">
        <v>747</v>
      </c>
      <c r="C405" s="138" t="s">
        <v>745</v>
      </c>
      <c r="D405" s="139" t="s">
        <v>498</v>
      </c>
      <c r="E405" s="140">
        <v>1500</v>
      </c>
      <c r="F405" s="141">
        <v>300</v>
      </c>
      <c r="G405" s="142">
        <v>450000</v>
      </c>
    </row>
    <row r="406" spans="1:7" ht="22.5" x14ac:dyDescent="0.25">
      <c r="A406" s="93">
        <v>398</v>
      </c>
      <c r="B406" s="57" t="s">
        <v>748</v>
      </c>
      <c r="C406" s="57" t="s">
        <v>749</v>
      </c>
      <c r="D406" s="141" t="s">
        <v>176</v>
      </c>
      <c r="E406" s="140">
        <v>7200</v>
      </c>
      <c r="F406" s="144">
        <v>1</v>
      </c>
      <c r="G406" s="142">
        <v>7200</v>
      </c>
    </row>
    <row r="407" spans="1:7" x14ac:dyDescent="0.25">
      <c r="A407" s="92">
        <v>399</v>
      </c>
      <c r="B407" s="156" t="s">
        <v>750</v>
      </c>
      <c r="C407" s="157" t="s">
        <v>751</v>
      </c>
      <c r="D407" s="157" t="s">
        <v>178</v>
      </c>
      <c r="E407" s="158">
        <v>12500</v>
      </c>
      <c r="F407" s="105">
        <v>18</v>
      </c>
      <c r="G407" s="142">
        <v>225000</v>
      </c>
    </row>
    <row r="408" spans="1:7" x14ac:dyDescent="0.25">
      <c r="A408" s="92">
        <v>400</v>
      </c>
      <c r="B408" s="159" t="s">
        <v>752</v>
      </c>
      <c r="C408" s="157" t="s">
        <v>753</v>
      </c>
      <c r="D408" s="157" t="s">
        <v>339</v>
      </c>
      <c r="E408" s="160">
        <v>7900</v>
      </c>
      <c r="F408" s="105">
        <v>2</v>
      </c>
      <c r="G408" s="142">
        <v>15800</v>
      </c>
    </row>
    <row r="409" spans="1:7" x14ac:dyDescent="0.25">
      <c r="A409" s="93">
        <v>401</v>
      </c>
      <c r="B409" s="156" t="s">
        <v>752</v>
      </c>
      <c r="C409" s="157" t="s">
        <v>754</v>
      </c>
      <c r="D409" s="157" t="s">
        <v>339</v>
      </c>
      <c r="E409" s="158">
        <v>7850</v>
      </c>
      <c r="F409" s="105">
        <v>2</v>
      </c>
      <c r="G409" s="142">
        <v>15700</v>
      </c>
    </row>
    <row r="410" spans="1:7" x14ac:dyDescent="0.25">
      <c r="A410" s="92">
        <v>402</v>
      </c>
      <c r="B410" s="156" t="s">
        <v>752</v>
      </c>
      <c r="C410" s="157" t="s">
        <v>755</v>
      </c>
      <c r="D410" s="157" t="s">
        <v>339</v>
      </c>
      <c r="E410" s="158">
        <v>9200</v>
      </c>
      <c r="F410" s="105">
        <v>2</v>
      </c>
      <c r="G410" s="142">
        <v>18400</v>
      </c>
    </row>
    <row r="411" spans="1:7" ht="22.5" x14ac:dyDescent="0.25">
      <c r="A411" s="92">
        <v>403</v>
      </c>
      <c r="B411" s="161" t="s">
        <v>756</v>
      </c>
      <c r="C411" s="161" t="s">
        <v>757</v>
      </c>
      <c r="D411" s="162" t="s">
        <v>292</v>
      </c>
      <c r="E411" s="163">
        <v>45200</v>
      </c>
      <c r="F411" s="164">
        <v>1</v>
      </c>
      <c r="G411" s="142">
        <v>45200</v>
      </c>
    </row>
    <row r="412" spans="1:7" ht="67.5" x14ac:dyDescent="0.25">
      <c r="A412" s="93">
        <v>404</v>
      </c>
      <c r="B412" s="138" t="s">
        <v>758</v>
      </c>
      <c r="C412" s="138" t="s">
        <v>759</v>
      </c>
      <c r="D412" s="139" t="s">
        <v>176</v>
      </c>
      <c r="E412" s="140">
        <v>1270</v>
      </c>
      <c r="F412" s="141">
        <v>2</v>
      </c>
      <c r="G412" s="142">
        <v>2540</v>
      </c>
    </row>
    <row r="413" spans="1:7" x14ac:dyDescent="0.25">
      <c r="A413" s="92">
        <v>405</v>
      </c>
      <c r="B413" s="138" t="s">
        <v>760</v>
      </c>
      <c r="C413" s="138" t="s">
        <v>761</v>
      </c>
      <c r="D413" s="139" t="s">
        <v>176</v>
      </c>
      <c r="E413" s="140">
        <v>3100</v>
      </c>
      <c r="F413" s="141">
        <v>1</v>
      </c>
      <c r="G413" s="142">
        <v>3100</v>
      </c>
    </row>
    <row r="414" spans="1:7" x14ac:dyDescent="0.25">
      <c r="A414" s="92">
        <v>406</v>
      </c>
      <c r="B414" s="138" t="s">
        <v>762</v>
      </c>
      <c r="C414" s="138" t="s">
        <v>763</v>
      </c>
      <c r="D414" s="139" t="s">
        <v>178</v>
      </c>
      <c r="E414" s="140">
        <v>7570</v>
      </c>
      <c r="F414" s="141">
        <v>2</v>
      </c>
      <c r="G414" s="142">
        <v>15140</v>
      </c>
    </row>
    <row r="415" spans="1:7" x14ac:dyDescent="0.25">
      <c r="A415" s="93">
        <v>407</v>
      </c>
      <c r="B415" s="138" t="s">
        <v>764</v>
      </c>
      <c r="C415" s="138" t="s">
        <v>765</v>
      </c>
      <c r="D415" s="139" t="s">
        <v>176</v>
      </c>
      <c r="E415" s="140">
        <v>4200</v>
      </c>
      <c r="F415" s="141">
        <v>1</v>
      </c>
      <c r="G415" s="142">
        <v>4200</v>
      </c>
    </row>
    <row r="416" spans="1:7" x14ac:dyDescent="0.25">
      <c r="A416" s="92">
        <v>408</v>
      </c>
      <c r="B416" s="138" t="s">
        <v>766</v>
      </c>
      <c r="C416" s="138" t="s">
        <v>767</v>
      </c>
      <c r="D416" s="139" t="s">
        <v>176</v>
      </c>
      <c r="E416" s="140">
        <v>100</v>
      </c>
      <c r="F416" s="141">
        <v>1000</v>
      </c>
      <c r="G416" s="142">
        <v>100000</v>
      </c>
    </row>
    <row r="417" spans="1:7" x14ac:dyDescent="0.25">
      <c r="A417" s="92">
        <v>409</v>
      </c>
      <c r="B417" s="138" t="s">
        <v>768</v>
      </c>
      <c r="C417" s="138" t="s">
        <v>769</v>
      </c>
      <c r="D417" s="139" t="s">
        <v>339</v>
      </c>
      <c r="E417" s="140">
        <v>115</v>
      </c>
      <c r="F417" s="141">
        <v>100</v>
      </c>
      <c r="G417" s="142">
        <v>11500</v>
      </c>
    </row>
    <row r="418" spans="1:7" ht="22.5" x14ac:dyDescent="0.25">
      <c r="A418" s="93">
        <v>410</v>
      </c>
      <c r="B418" s="138" t="s">
        <v>770</v>
      </c>
      <c r="C418" s="138" t="s">
        <v>771</v>
      </c>
      <c r="D418" s="139" t="s">
        <v>176</v>
      </c>
      <c r="E418" s="140">
        <v>9600</v>
      </c>
      <c r="F418" s="141">
        <v>3</v>
      </c>
      <c r="G418" s="142">
        <v>28800</v>
      </c>
    </row>
    <row r="419" spans="1:7" ht="33.75" x14ac:dyDescent="0.25">
      <c r="A419" s="92">
        <v>411</v>
      </c>
      <c r="B419" s="138" t="s">
        <v>772</v>
      </c>
      <c r="C419" s="138" t="s">
        <v>771</v>
      </c>
      <c r="D419" s="139" t="s">
        <v>176</v>
      </c>
      <c r="E419" s="140">
        <v>9600</v>
      </c>
      <c r="F419" s="141">
        <v>3</v>
      </c>
      <c r="G419" s="142">
        <v>28800</v>
      </c>
    </row>
    <row r="420" spans="1:7" ht="22.5" x14ac:dyDescent="0.25">
      <c r="A420" s="92">
        <v>412</v>
      </c>
      <c r="B420" s="138" t="s">
        <v>560</v>
      </c>
      <c r="C420" s="138" t="s">
        <v>561</v>
      </c>
      <c r="D420" s="139" t="s">
        <v>498</v>
      </c>
      <c r="E420" s="140">
        <v>1500</v>
      </c>
      <c r="F420" s="141">
        <v>1</v>
      </c>
      <c r="G420" s="142">
        <v>1500</v>
      </c>
    </row>
    <row r="421" spans="1:7" x14ac:dyDescent="0.25">
      <c r="A421" s="93">
        <v>413</v>
      </c>
      <c r="B421" s="138" t="s">
        <v>773</v>
      </c>
      <c r="C421" s="138" t="s">
        <v>774</v>
      </c>
      <c r="D421" s="139" t="s">
        <v>339</v>
      </c>
      <c r="E421" s="140">
        <v>7300</v>
      </c>
      <c r="F421" s="141">
        <v>5</v>
      </c>
      <c r="G421" s="142">
        <v>36500</v>
      </c>
    </row>
    <row r="422" spans="1:7" x14ac:dyDescent="0.25">
      <c r="A422" s="92">
        <v>414</v>
      </c>
      <c r="B422" s="138" t="s">
        <v>775</v>
      </c>
      <c r="C422" s="138" t="s">
        <v>776</v>
      </c>
      <c r="D422" s="139" t="s">
        <v>339</v>
      </c>
      <c r="E422" s="140">
        <v>9500</v>
      </c>
      <c r="F422" s="141">
        <v>5</v>
      </c>
      <c r="G422" s="142">
        <v>47500</v>
      </c>
    </row>
    <row r="423" spans="1:7" ht="22.5" x14ac:dyDescent="0.25">
      <c r="A423" s="92">
        <v>415</v>
      </c>
      <c r="B423" s="138" t="s">
        <v>777</v>
      </c>
      <c r="C423" s="138" t="s">
        <v>778</v>
      </c>
      <c r="D423" s="139" t="s">
        <v>339</v>
      </c>
      <c r="E423" s="140">
        <v>3500</v>
      </c>
      <c r="F423" s="141">
        <v>5</v>
      </c>
      <c r="G423" s="142">
        <v>17500</v>
      </c>
    </row>
    <row r="424" spans="1:7" ht="22.5" x14ac:dyDescent="0.25">
      <c r="A424" s="93">
        <v>416</v>
      </c>
      <c r="B424" s="138" t="s">
        <v>779</v>
      </c>
      <c r="C424" s="138" t="s">
        <v>780</v>
      </c>
      <c r="D424" s="139" t="s">
        <v>176</v>
      </c>
      <c r="E424" s="140">
        <v>48000</v>
      </c>
      <c r="F424" s="141">
        <v>1</v>
      </c>
      <c r="G424" s="142">
        <v>48000</v>
      </c>
    </row>
    <row r="425" spans="1:7" x14ac:dyDescent="0.25">
      <c r="A425" s="92">
        <v>417</v>
      </c>
      <c r="B425" s="138" t="s">
        <v>779</v>
      </c>
      <c r="C425" s="138" t="s">
        <v>781</v>
      </c>
      <c r="D425" s="139" t="s">
        <v>176</v>
      </c>
      <c r="E425" s="140">
        <v>48000</v>
      </c>
      <c r="F425" s="141">
        <v>1</v>
      </c>
      <c r="G425" s="142">
        <v>48000</v>
      </c>
    </row>
    <row r="426" spans="1:7" x14ac:dyDescent="0.25">
      <c r="A426" s="92">
        <v>418</v>
      </c>
      <c r="B426" s="138" t="s">
        <v>779</v>
      </c>
      <c r="C426" s="138" t="s">
        <v>782</v>
      </c>
      <c r="D426" s="139" t="s">
        <v>176</v>
      </c>
      <c r="E426" s="140">
        <v>48000</v>
      </c>
      <c r="F426" s="141">
        <v>1</v>
      </c>
      <c r="G426" s="142">
        <v>48000</v>
      </c>
    </row>
    <row r="427" spans="1:7" ht="22.5" x14ac:dyDescent="0.25">
      <c r="A427" s="93">
        <v>419</v>
      </c>
      <c r="B427" s="138" t="s">
        <v>783</v>
      </c>
      <c r="C427" s="138" t="s">
        <v>784</v>
      </c>
      <c r="D427" s="139" t="s">
        <v>176</v>
      </c>
      <c r="E427" s="140">
        <v>1900</v>
      </c>
      <c r="F427" s="141">
        <v>50</v>
      </c>
      <c r="G427" s="142">
        <v>95000</v>
      </c>
    </row>
    <row r="428" spans="1:7" x14ac:dyDescent="0.25">
      <c r="A428" s="92">
        <v>420</v>
      </c>
      <c r="B428" s="138" t="s">
        <v>785</v>
      </c>
      <c r="C428" s="138" t="s">
        <v>786</v>
      </c>
      <c r="D428" s="139" t="s">
        <v>176</v>
      </c>
      <c r="E428" s="140">
        <v>240</v>
      </c>
      <c r="F428" s="141">
        <v>200</v>
      </c>
      <c r="G428" s="142">
        <v>48000</v>
      </c>
    </row>
    <row r="429" spans="1:7" x14ac:dyDescent="0.25">
      <c r="A429" s="92">
        <v>421</v>
      </c>
      <c r="B429" s="138" t="s">
        <v>787</v>
      </c>
      <c r="C429" s="138" t="s">
        <v>788</v>
      </c>
      <c r="D429" s="139" t="s">
        <v>176</v>
      </c>
      <c r="E429" s="140">
        <v>100</v>
      </c>
      <c r="F429" s="141">
        <v>300</v>
      </c>
      <c r="G429" s="142">
        <v>30000</v>
      </c>
    </row>
    <row r="430" spans="1:7" x14ac:dyDescent="0.25">
      <c r="A430" s="93">
        <v>422</v>
      </c>
      <c r="B430" s="138" t="s">
        <v>787</v>
      </c>
      <c r="C430" s="138" t="s">
        <v>789</v>
      </c>
      <c r="D430" s="139" t="s">
        <v>176</v>
      </c>
      <c r="E430" s="140">
        <v>100</v>
      </c>
      <c r="F430" s="141">
        <v>300</v>
      </c>
      <c r="G430" s="142">
        <v>30000</v>
      </c>
    </row>
    <row r="431" spans="1:7" x14ac:dyDescent="0.25">
      <c r="A431" s="92">
        <v>423</v>
      </c>
      <c r="B431" s="138" t="s">
        <v>790</v>
      </c>
      <c r="C431" s="138" t="s">
        <v>791</v>
      </c>
      <c r="D431" s="139" t="s">
        <v>339</v>
      </c>
      <c r="E431" s="140">
        <v>200</v>
      </c>
      <c r="F431" s="141">
        <v>25</v>
      </c>
      <c r="G431" s="142">
        <v>5000</v>
      </c>
    </row>
    <row r="432" spans="1:7" x14ac:dyDescent="0.25">
      <c r="A432" s="92">
        <v>424</v>
      </c>
      <c r="B432" s="138" t="s">
        <v>792</v>
      </c>
      <c r="C432" s="138" t="s">
        <v>793</v>
      </c>
      <c r="D432" s="139" t="s">
        <v>176</v>
      </c>
      <c r="E432" s="140">
        <v>50</v>
      </c>
      <c r="F432" s="141">
        <v>300</v>
      </c>
      <c r="G432" s="142">
        <v>15000</v>
      </c>
    </row>
    <row r="433" spans="1:7" ht="22.5" x14ac:dyDescent="0.25">
      <c r="A433" s="93">
        <v>425</v>
      </c>
      <c r="B433" s="138" t="s">
        <v>794</v>
      </c>
      <c r="C433" s="138" t="s">
        <v>795</v>
      </c>
      <c r="D433" s="139" t="s">
        <v>176</v>
      </c>
      <c r="E433" s="140">
        <v>500</v>
      </c>
      <c r="F433" s="141">
        <v>30</v>
      </c>
      <c r="G433" s="142">
        <v>15000</v>
      </c>
    </row>
    <row r="434" spans="1:7" ht="22.5" x14ac:dyDescent="0.25">
      <c r="A434" s="92">
        <v>426</v>
      </c>
      <c r="B434" s="138" t="s">
        <v>796</v>
      </c>
      <c r="C434" s="138" t="s">
        <v>797</v>
      </c>
      <c r="D434" s="139" t="s">
        <v>176</v>
      </c>
      <c r="E434" s="140">
        <v>500</v>
      </c>
      <c r="F434" s="141">
        <v>30</v>
      </c>
      <c r="G434" s="142">
        <v>15000</v>
      </c>
    </row>
    <row r="435" spans="1:7" x14ac:dyDescent="0.25">
      <c r="A435" s="165"/>
      <c r="B435" s="165" t="s">
        <v>417</v>
      </c>
      <c r="C435" s="165"/>
      <c r="D435" s="165"/>
      <c r="E435" s="165"/>
      <c r="F435" s="165" t="s">
        <v>798</v>
      </c>
      <c r="G435" s="166">
        <f>SUM(G9:G434)</f>
        <v>508909911.87049997</v>
      </c>
    </row>
    <row r="439" spans="1:7" ht="22.5" x14ac:dyDescent="0.25">
      <c r="B439" s="20"/>
      <c r="C439" s="18" t="s">
        <v>381</v>
      </c>
      <c r="D439" s="19" t="s">
        <v>382</v>
      </c>
    </row>
    <row r="440" spans="1:7" x14ac:dyDescent="0.25">
      <c r="B440" s="20"/>
      <c r="C440" s="19"/>
      <c r="D440" s="19"/>
    </row>
    <row r="441" spans="1:7" x14ac:dyDescent="0.25">
      <c r="B441" s="20"/>
      <c r="C441" s="19" t="s">
        <v>383</v>
      </c>
      <c r="D441" s="19" t="s">
        <v>384</v>
      </c>
    </row>
    <row r="442" spans="1:7" x14ac:dyDescent="0.25">
      <c r="B442" s="20"/>
    </row>
    <row r="443" spans="1:7" x14ac:dyDescent="0.25">
      <c r="B443" s="20"/>
    </row>
    <row r="444" spans="1:7" x14ac:dyDescent="0.25">
      <c r="B444" s="20"/>
      <c r="C444" s="1" t="s">
        <v>385</v>
      </c>
    </row>
    <row r="445" spans="1:7" x14ac:dyDescent="0.25">
      <c r="B445" s="20"/>
    </row>
  </sheetData>
  <autoFilter ref="A8:G241"/>
  <sortState ref="B45:G70">
    <sortCondition ref="B45"/>
  </sortState>
  <mergeCells count="1">
    <mergeCell ref="B6:F6"/>
  </mergeCells>
  <hyperlinks>
    <hyperlink ref="B84" r:id="rId1" tooltip="Коробки стерилизационные КСКФ" display="https://www.medrk.ru/shop/instrument-medicinskiy/sterilizacionnye-korobki/sterilizacionnye_korobki_kskf/"/>
    <hyperlink ref="C102" r:id="rId2" tooltip="Носовая кислородная магистраль с мягкими изогнутыми зубцами 2100 мм взрослая" display="https://medstore.kz/katetery-trubki-/8267-nosovaya-kislorodnaya-magistral-s-myagkimi-izognutymi-zubcami-2100-mm-vzroslaya.html"/>
    <hyperlink ref="C162" r:id="rId3" display="https://kazcomfort.kz/p61513072-zerkala-rektalnye-dvustvorchatye.html"/>
    <hyperlink ref="B124" r:id="rId4" display="https://optimadez.ru/product/kryuchok-trakheotomicheskiy-ostryy/"/>
  </hyperlinks>
  <pageMargins left="0.51181102362204722" right="0.11811023622047245" top="0.15748031496062992" bottom="0.15748031496062992" header="0.31496062992125984" footer="0.31496062992125984"/>
  <pageSetup paperSize="9" scale="95" orientation="portrait" horizontalDpi="180" verticalDpi="180"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2023-05-30T06:19:34Z</dcterms:modified>
</cp:coreProperties>
</file>