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19425" windowHeight="10425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G89" i="2" l="1"/>
  <c r="G88" i="2" l="1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<sst xmlns="http://schemas.openxmlformats.org/spreadsheetml/2006/main" count="289" uniqueCount="191">
  <si>
    <t xml:space="preserve">№п/п
</t>
  </si>
  <si>
    <t>МНН</t>
  </si>
  <si>
    <t xml:space="preserve">Ед.изм.
</t>
  </si>
  <si>
    <t>Кол-ва.</t>
  </si>
  <si>
    <t>СУММА выделенная по лоту тенге</t>
  </si>
  <si>
    <t>Победитель</t>
  </si>
  <si>
    <t>Цена</t>
  </si>
  <si>
    <t>шт</t>
  </si>
  <si>
    <t>Техническое  описание</t>
  </si>
  <si>
    <t>Приложение №2</t>
  </si>
  <si>
    <t>Вакуумный насос  для аппарата Плазменного стерилизатора Пластер-100</t>
  </si>
  <si>
    <t>Бактерицидная лампа для аппарата Плазменного стерилизатора Пластер-100</t>
  </si>
  <si>
    <t xml:space="preserve">Стерилизатор озоновый </t>
  </si>
  <si>
    <t>Рабочий объем;36 л длительность цикла стерилизации – 35 минут, Внутренние размеры камеры-35*35*35см</t>
  </si>
  <si>
    <t>Перк перкарбонат натрия натрия 30% ТА/ЭД5-15%, комплекснообразователи 30%, тензиды-5%, дезинфекция поверхности, предметов медицинского назначения.</t>
  </si>
  <si>
    <t>Самотестирующие экспресс-тесты 4 поколения</t>
  </si>
  <si>
    <t xml:space="preserve">Мизопростол в таблетках 0,2мг </t>
  </si>
  <si>
    <t>Мизопростол в таблетках 0,2мг</t>
  </si>
  <si>
    <t>Шприц одноразовый</t>
  </si>
  <si>
    <t>20 мл 3-х компонентные</t>
  </si>
  <si>
    <t xml:space="preserve">ТОО Азикомед </t>
  </si>
  <si>
    <t>ТОО ERTEN GROUP</t>
  </si>
  <si>
    <t>ТОО OTRI</t>
  </si>
  <si>
    <t>Тримеперидин</t>
  </si>
  <si>
    <t>раствор для инъекций 2% 1 мл</t>
  </si>
  <si>
    <t>ампула</t>
  </si>
  <si>
    <t>Фентанил</t>
  </si>
  <si>
    <t>раствор для инъекций 0,005% 2 мл</t>
  </si>
  <si>
    <t>Вата медицинская</t>
  </si>
  <si>
    <t>нестерильные 100,0</t>
  </si>
  <si>
    <t>Две шприц-колбы для инжектора (линия с двумя клапанами)</t>
  </si>
  <si>
    <t>штук</t>
  </si>
  <si>
    <t xml:space="preserve"> Гадоксетовая  кислота  </t>
  </si>
  <si>
    <t xml:space="preserve"> раствор для внутривенного введения 0,25 ммоль шприцы 10 мл </t>
  </si>
  <si>
    <t xml:space="preserve"> шприц </t>
  </si>
  <si>
    <t>Набор состоит из двух шприцев по 200 мл и трубки для заполнения рентгенконтрастным 14веществом и спиральной ли15нией высокого давления с двумя встроенными антирефлюксными клапанами. </t>
  </si>
  <si>
    <t>Кружка Эсмарха</t>
  </si>
  <si>
    <t>объем 2,0 литра,одноразовые</t>
  </si>
  <si>
    <t>Тонометр механический со встроенным стетоскопом</t>
  </si>
  <si>
    <t>Противопыльная сеточка на нагнетателе и фитинге. Стандартная нейлоновая манжета размером 22 - 32 см. Металлический манометр с возможностью калибровки. Встроенный стетоскоп. Плавная регулировка выпуска воздуха</t>
  </si>
  <si>
    <t>Мочеточниковый двойной J -стент , с двумя открытыми концами, размерами (Fr): 4,8;  длина (см): 16; в наборе с толкателем, 2 зажимами, проводником</t>
  </si>
  <si>
    <t>Двойной J стент серии GDJ в комплекте с красным толкателем, проволочным зеленым направителем (один конец мягкий, другой конец жесткий) и двумя зелеными зажимами. Стент белого цвета  изготовлен из мягкого полиуретана и не содержит латекса. Стент рентгеноконтрастный. Стент предназначен для установки сроком до 30 суток. Стент открытый с обеих сторон. Проксимальный конец стента округленной формы и конусообразным для обеспечения легкого доступа и минимизирования травматизации при введении. На корпусе стента маркеры глубины в виде тонких линий через каждые 1 см и широкие через каждые 5 см длины. Корпус и петли содержат  дренажные отверстия. Внутренний диаметр стента   составляет 15 мм ±1. Наружный диаметр петли стента 18,9 мм ±1. Толкатель длиной 40 см. На дистальном конце стента установлена нейлоновая лигатура. Проволочный направитель выполнен из нержавеющей стали с покрытием PTFE (политетрафторэтилен), длиной 150 см . Стент упакован стерильно в комплекте. Диаметр стента 4,8 Fr. Длина стента 16 см</t>
  </si>
  <si>
    <t>Биполярный кабель, для пинцетов BOWA сплоским коннектром.двух-пиновый 28мм,L=4.5м</t>
  </si>
  <si>
    <t>Кабели являются соединительным элементом между аппаратами и инструментами, которые предназначены для работы в повседневной жизни электрохирургии.</t>
  </si>
  <si>
    <t>Пинцет биполярный прямой, 8мм х 1 мм длина 190 мм</t>
  </si>
  <si>
    <t>Пинцет состоит из двух изолированных бранш. На дистальном конце бранш имеются неизолированные кончики для захвата тканей. На проксимальном конце расположен соединитель для кабеля биполярного выхода ВЧ аппарата.</t>
  </si>
  <si>
    <t>Монополярный электрод-шарик удлиненный 165 мм</t>
  </si>
  <si>
    <t>материал: нержавеющая сталь, диаметр шарика 4 мм, посадочный диаметр 2.4 мм. Многоразовый</t>
  </si>
  <si>
    <t xml:space="preserve">Набор для чрескожной нефростомии серии GPNS для введения по методу Сельдингера. </t>
  </si>
  <si>
    <t>Набор должен включать: Катетер  диаметром 14 Fr., длина 30 см. Пункционная игла 18G (1.3 мм), длиной 20 см, с эхогенным кончиком. проводник по Lunderquist (длина 80 см, J-образный кончик, с покрытием из ПТФЭ, размер 0.036"); 4 фасциальных расширителя (10/12/14/16F), коннектор для мочеприемника, скальпель.На зеленой рукоятке скальпеля имеются мелкие поперечные бороздки, предотвращающие выскальзывание скальпеля.  Катетер должен иметь не менее 5 дренажных отверстий на внутренней стороне пели, иметь метки глубины, лигатуру, рентгенконтрастным, выполнен из материала Tecoflex. Поставляется стерильным в блистерной упаковке.</t>
  </si>
  <si>
    <t>пакет</t>
  </si>
  <si>
    <t>упаковка</t>
  </si>
  <si>
    <t>Фамотедин</t>
  </si>
  <si>
    <t>порошок лиофилизированный для приготовления раствора для инъекций 5 мл</t>
  </si>
  <si>
    <t>Стерильный, 10 шт в уп.</t>
  </si>
  <si>
    <t>Стерильный рассасывающийся гемостатический материал из окисленной целлюлозы, 50 x 75 mm. Продукт представляет собой стерильный рассасывающийся кровоостанавливающий материал из окисленной целлюлозы (OC). Оксидированная целлюлоза представляет собой тканевый материал, получаемый путем окисления хлопчатобумажной марли класса «Альфа» с использованием закиси азота. Низкий рН целлюлозной кислоты в продукте обладает едкими свойствами, которые приводят к гемостазу посредством начальной денатурации белков крови. Продукт обеспечивает гемостаз при хирургических вмешательствах для остановки капиллярного, венозного и мелкого артериального кровотечения, когда перевязка, наложение швов или другие традиционные методы остановки нецелесообразны или неэффективны. Гемостаз через 3-4 минуты. Полностью всасывается в течение 7- 14 дней. Можно резать без износа. Высокая гибкость и драпируемость. Подходит для лапароскопических процедур. Нет эффекта памяти ткани.</t>
  </si>
  <si>
    <t>Гигрометр психрометрический ВИТ-2</t>
  </si>
  <si>
    <t>Гигрометры ВИТ изготавливаются по ТУ25-11.1645-84 и представляют собой пластиковое  основание, на котором закреплены температурная шкала и два капилляра, резервуар одного из которых увлажняется фитилем из ткани, опущенным в питатель с водой, а также таблица для определения относительной влажности воздуха по разнице показаний «сухого» и «увлажненного»;  шкальная пластина и таблица выполненны из металла</t>
  </si>
  <si>
    <t>Мочеприемник</t>
  </si>
  <si>
    <t xml:space="preserve">Мочеприемник имеет нанесенную на него градуировку мл. Прикроватный и оснащен кранами для слива мочи и трубкой с универсальной насадкой для любого типа уретрального катетера. </t>
  </si>
  <si>
    <t>Альфа – амилаза CC FS (Alpha-Amylase CC FS)</t>
  </si>
  <si>
    <t xml:space="preserve">Описание изделия: Биохимический ферментный набор реагентов для фотометрического количественного определения Альфа – амилаза CC FS на автоматических анализаторах серии Respons®. Каждая упаковка содержит Лист значений со штрих-кодом; штрих-код содержит информацию о: номере лота, номере кода набора, номере кода реагента и сроке годности. Штрих-коды считываются анализатором. Содержание набора: 4х120 тестов (480 тестов/набор) . Компоненты и концентрации: R1: буфер Good's pH 7,15 0,1 моль / л, NaCl 62,5 ммоль / л, MgCl2 12,5 ммоль / л,α-глюкозидаза  2 кЕ / л. R2: буфер Good, pH 7,15 0,1 моль / л. EPS-G7 8,5 ммоль / л. Диапазон измерения до 2000 U / L α-амилазы. Предел обнаружения 3 U / L. За счет очищающей системы в R1 меньше интерференции со стороны билирубина, аскорбатов, липидов/ триглицеридов и гемоглобина. </t>
  </si>
  <si>
    <t>набор</t>
  </si>
  <si>
    <t>Аланинаминотрансфераза (АЛАТ) (ALAT (GPT) FS (IFCC mod.))</t>
  </si>
  <si>
    <t xml:space="preserve">Описание изделия: Биохимический ферментный набор реагентов для фотометрического количественного определения Аланинаминотранфераза (АЛАТ) (GPT) FS(IFCC mod.)) на автоматических анализаторах серии Respons®, L-аланин + 2-оксоглутарат ALAT L-глутамат + пируват. Пируват + НАДН + Н + ЛДГ D-Лактат + НАД + Добавление пиридоксаль-5-фосфата (P-5-P), рекомендованного IFCC, стабилизирует активность трансаминаз и избегает ложно низких. Значения в образцах, содержащих недостаточно эндогенного П-5-Ф. Компоненты и концентрации R1: TRIS pH 7,15 140 ммоль / л L-аланин 700 ммоль / л ЛДГ (лактатдегидрогеназа)  2300 Ед / л R2: 2-оксоглутарат 85 ммоль / л НАДН 1 моль / л Пиридоксаль-5-фосфат ФС Буфер Good's pH 9,6 100 ммоль / л Пиридоксаль-5-фосфат 13 ммоль / л. Диапазон измерения до 600 U / L. Предел обнаружения 3 U / L. Содержание набора: 4х200 тестов (800 тестов/набор). </t>
  </si>
  <si>
    <t>Аспартатаминотрансфераза (АСАТ) (ASAT(GOT) FS (IFCC mod.))</t>
  </si>
  <si>
    <t xml:space="preserve">Описание изделия: Биохимический ферментный набор реагентов для фотометрического количественного определения Аспартатаминотрансфераза (АСАТ) (ASAT (GOT) FS (IFCC mod.)) на автоматических анализаторах серии Respons®. Метод: Оптимизированный УФ-тест согласно IFCC (Международная федерация. Клиническая химия и лабораторная медицина). Принцип: L-аспартат + 2-оксоглутарат ASAT L-глутамат + оксацетат. Оксалацетат + NADH + H + MDH L-малат + NAD + Добавление пиридоксаль-5-фосфата (P-5-P), рекомендовано IFCC, стабилизирует активность трансаминаз и ложно избегает низкие значения в образцах, содержащих недостаточно эндогенного Ф-5-П. Содержание набора: 4х200 тестов (800 тестов/набор). Компоненты и концентрации. R1: TRIS pH 7,65 110 ммоль / л. L-аспартат 320 ммоль / л. MDH (малатдегидрогеназа) U 800 ед / л. ЛДГ (лактатдегидрогеназа)  1200 ед / л. R2: 2-оксоглутарат 85 ммоль / л. НАДН 1 ммоль / л. Пиридоксаль-5-фосфат ФС. Буфер Good's pH 9,6 100 ммоль / л. Пиридоксаль-5-фосфат 13 ммоль / л. Диапазон измерения до 675 Ед / л. Предел обнаружения 2 U / L. </t>
  </si>
  <si>
    <t>Гамма-Глутамилтрансфераза (Gamma-GT FS (Szasz mod./IFCC stand.))</t>
  </si>
  <si>
    <t xml:space="preserve">Описание изделия: Биохимический ферментный набор реагентов для фотометрического количественного определения Гамма-Глутамилтрансфераза (Gamma-GT FS (Szasz mod./IFCC stand.)) на автоматических анализаторах серии Respons® Принцип L-гамма-глутамил-3-карбокси-4-нитранилид + глицилглицин Гамма-GT Гамма-глутамил-глицилглицин + 5-амино-2-нитробензоат.Компоненты и концентрации R1: TRIS pH 8,28 135 ммоль / л. Глицилглицин 135 ммоль / л R2: L-гамма-глутамил-3-карбокси-4-нитроанилид рН 6,0022 ммоль / л.Диапазон измерения до 1200 U / L .Предел обнаружения-2Ед/л .За счет очищающей системы в R1, меньше интерференции от аскорбатов, билирубина, липидов/триглицеридов и гемоглобина.Содержание набора: 4х200 тестов (800 тестов/ набор) </t>
  </si>
  <si>
    <t>Щелочная фосфатаза (Alkaline phosphatase FS IFCC 37°C)</t>
  </si>
  <si>
    <t xml:space="preserve">Описание изделия: Биохимический ферментный набор реагентов для фотометрического количественного Щелочной фосфатазы (ALP FS) определения на автоматических анализаторах серии Respons®. Содержание набора: 4*200 (800 тестов/ набор). Компоненты и концентрации. R1: 2-амино-2-метил-1-пропанол, рН 10,4, 1,1 моль / л. Ацетат магния 2 ммоль / л. Сульфат цинка 0,5 ммоль / л. ХЭДТА 2,5 ммоль / л. R2: п-нитрофенилфосфат 80 ммоль / л. Диапазон измерения до 1400 U / L AP. Предел обнаружения 3 U / L . </t>
  </si>
  <si>
    <t>Триглицериды (Triglycerides FS)</t>
  </si>
  <si>
    <t xml:space="preserve">Описание изделия: Биохимический ферментный набор реагентов для фотометрического количественного  Триглицериды (Triglycerides FS), определения на автоматических анализаторах серии Respons®. Содержание набора: 4*200 (800 тестов/ набор). Компоненты и концентрации Буфер Гуд рН 7,2 50 ммоль / л 4-хлорфенол 4 ммоль / л АТФ 2 ммоль / л Mg2 + 15 ммоль / л Глицерокиназа (ГК)  0,4 кЕ / л Пероксидаза (POD) k 2 кЕ /Липопротеинлипазы (LPL)  2 кЕ / л 4-аминоантипирин 0,5 ммоль / л Глицерол-3-фосфатоксидаза (ГПО)  0,5 кЕ / л. Диапазон измерения до 1000 мг / дл Предел обнаружения 4 мг / дл. </t>
  </si>
  <si>
    <t>Холестерин (Cholesterol FS)</t>
  </si>
  <si>
    <t>Описание изделия: Диагностический реагент для количественного определения in vitro холестерина в сыворотке или плазме.Принцип.Определение холестерина после ферментативного гидролиза и окисления.Колориметрическим индикатором является хинонеймин, который генерируется из 4-аминоантипирин и фенол перекисью водорода под каталитическим действие пероксидазы (реакция Триндера) [1,2].Эфир холестерина + H2O. CHE Холестерин + Жирная кислота. Холестерин + O2 CHO Холестерин-3-он + H2O2. 2 H2O2 + 4-аминоантипирин + фенол. POD хинонеймин + 4 H2O. Компоненты и концентрации. Буфер Гуд рН 6,7 50 ммоль / л. Фенол 5 ммоль / л. 4-аминоантипирин 0,3 ммоль / л. Холестеринэстераза (CHE) 200 ед / л. Холестериноксидаза (СНО) 50 ед / л. Пероксидаза (POD) 3 кЕ / л. Содержание набора: 4*200 (800 тестов/ набор). Диапазон измерения холестерина до 750 мг / дл</t>
  </si>
  <si>
    <t>Холестерин ЛПВП (HDL-C Immuno FS) Липопротеиды высокой плотности</t>
  </si>
  <si>
    <t xml:space="preserve">Описание изделия: Биохимический липидный набор реагентов для фотометрического количественного) Холестерин (HDL-C Immuno FS) определения на автоматических анализаторах серии Respons®. Принцип: ЛПНП, ЛПОНП, Хиломикроны Антитела к человеческому -липопротеину= Комплексы антиген-антитело + ЛПВП. ЛПВП-холестерин + H2O + O2. CHE &amp; CHO. Холест-4-ен-3-он + жирная кислота + H2O2=. H2O2 + F-DAOS + 4-аминоантипирин POD синий комплекс + H2O. Компоненты и концентрации. R1: буфер Good's pH 7,0 25 ммоль / л. 4-аминоантипирин 0,75 ммоль / л. Пероксидаза (POD) 2 кЕ / л. Аскорбатоксидаза 2,25 кЕ / л. Антитело к человеческому -липопротеину (овца). R2: буфер Good's pH 7,0 30 ммоль / л. Холестеринэстераза (CHE) 4 кЕ / л. Холестериноксидаза (СНО) 20 кЕ / л. N-этил-N- (2-гидрокси-3-сульфопропил) -3,5-диметокси-4-.фторанилин, натриевая соль (F-DAOS). 0,8 ммоль / л. Диапазон измерения до 145 мг / дл HDL-C. Предел обнаружения 1 мг / дл HDL-C.  За счет присутствия очищающей системы в R1 влияние интерферирующих веществ снижена. Содержание набора: 4*200 (800 тестов/ набор). </t>
  </si>
  <si>
    <t>Холестерин ЛПНП (LDL-C Immuno FS)</t>
  </si>
  <si>
    <t>Описание изделия: Биохимический липидный набор реагентов для фотометрического количественного) Холестерин (LDL-C Select FS) определения на автоматических анализаторах серии Respons®. Принцип: 1) ЛПНП + реагент = 1 Защищенный ЛПНП. ЛПВП, ЛПОНП, Хиломикроны = CHE &amp; CHO = холестенон + H2O2. H2O2 = каталаза H2O. 2) Защищенный ЛПНП + реагент 2 = ЛПНП. LDL-C. CHE &amp; CHO = холестенон + H2O2. H2O2 + 4-аминоантипирин + H-DAOS POD = цветная реакция. Содержание набора: 4*120 (480 тестов/ набор). Компоненты и концентрации. R1: буфер Good's pH 6,8 20 ммоль / л. Холестеринэстераза (CHE) 2,5 кЕ / л. Холестериноксидаза (СНО) 2,5 кЕ / л. N- (2-гидрокси-3-сульфопропил) -3,5-диметоксианилин (H-DAOS). 0,5 ммоль / л. Каталаза 500 кЕ / л. R2: буфер Good's pH 7,0 25 ммоль / л. 4-аминоантипирин 3,4 ммоль / л. Пероксидаза (POD) 15 кЕ / л. Диапазон измерения до 400 мг / дл LDL-C. Предел обнаружения 2 мг / дл ЛПНП.  За счет присутствия очищающей системы в R1 влияние интерферирующих веществ снижена.</t>
  </si>
  <si>
    <t>Альбумин (Albumin FS)</t>
  </si>
  <si>
    <t>Описание изделия: Биохимический субстратный набор реагентов для фотометрического количественного Альбумина (ALBU FS) определения на автоматических анализаторах серии Respons®Принцип В присутствии бромкрезолового зеленого при слабокислом pH, сыворотке альбумин производит изменение цвета индикатора от желто-зеленогов зелено-синий. Компоненты и концентрации Цитратный буфер pH 4,2 30 ммоль / л. Бромкрезол зеленый 0,26 ммоль / л. Содержание набора: 4*200 (800 тестов/ набор)  Диапазон измерения до 6 г / дл альбумина Предел обнаружения альбумина 0,1 г / дл .Интерференция аскорбаты30мг/дл, гемоглобин 500мг/дл, билирубин 70мг/дл, липиды 800мг/дл.</t>
  </si>
  <si>
    <t>Глюкоза (Glucose GOD FS)</t>
  </si>
  <si>
    <t xml:space="preserve">Описание изделия: Биохимический субстратный набор реагентов для фотометрического количественного Глюкозы (Glucose GOD FS) определения на автоматических анализаторах серии Respons®. Принцип. Определение глюкозы после ферментативного окисления глюкозой оксидазы. Колориметрическим индикатором является хинонеймин, который генерируется из 4-аминоантипирина и фенола водородом перекись под каталитическим действием пероксидазы (реакция Триндера) [1]. Глюкоза + O2 GOD Глюконовая кислота + H2O2 2 H2O2 + 4-аминоантипирин + фенол POD хинонеймин + 4 H2O. Компоненты и концентрации.  Фосфатный буфер pH 7,5 250 ммоль / л Фенол 5 ммоль / л 4-аминоантипирин 0,5 ммоль / л Глюкозооксидаза (GOD) 10 кЕ / л Пероксидаза (POD) 1 кЕ / л. Содержание набора: 4*200 (800 тестов/набор). Диапазон измерения до 400 мг / дл глюкозы. Предел обнаружения 3 мг / дл глюкозы. Интерференция аскорбаты 30мг/дл, гемоглобин 200мг/дл, билирубин 15мг/дл,триглицериды 1500мг/дл. </t>
  </si>
  <si>
    <t>Мочевина (Urea FS)</t>
  </si>
  <si>
    <t xml:space="preserve">Описание изделия: Биохимический субстратный набор реагентов для фотометрического количественного Мочевина (UREA FS) определения на автоматических анализаторах серии Respons® . Принцип. Мочевина + 2 H2O Уреазы=2 NH4+ + 2 HCO3 -2-оксоглутарат + NH4+ + NADH GLDH= L-глутамат + NAD + + H2O. GLDH: глутаматдегидрогеназа. Компоненты и концентрации. R1: TRIS pH 7,8 150 ммоль / л. 2-оксоглутарат 9 ммоль / л. АДФ 0,75 ммоль / л. Уреаза  7 кЕ / л. GLDH (глутаматдегидрогеназа, бычий) k 1 кЕ / л. R2: НАДН 1,3 ммоль / л. Диапазон измерения до 300 мг / дл мочевины в сыворотке и до 7300 мг / дл. Предел обнаружения 3 мг / дл мочевины. Интерференция аскорбаты 30мг/дл, гемоглобин 500мг/дл, билирубин 65мг/дл, триглицериды 1000мг/дл. Содержание набора: 4*200 (800 тестов/набор). </t>
  </si>
  <si>
    <t>Мочевая кислота (Uric acid FS TOOS)</t>
  </si>
  <si>
    <t xml:space="preserve">Описание изделия: Биохимический субстратный набор реагентов для фотометрического количественного Мочевая кислота (Uric acid FS TOOS) определения на автоматических анализаторах серии Respons®. Принцип. Мочевая кислота окисляется до аллантоина уриказой. Генерируемый водород. Перекись реагирует с 4-аминоантипирином и N-этил-N- (гидрокси-3-сульфопропил) -м-толуидин (TOOS) до синего фиолетового красителя. Аскорбатоксидаза избегает вмешательства аскорбиновой кислоты и других восстанавливающих веществ. Мочевая кислота + H2O + O2, уриказы, Аллантоин + CO2 + H2O2, TOOS + 4-аминоантипирин + 2 H2O2, POD, Индамин + 3 H2O, Компоненты и концентрации, R1: фосфатный буфер pH 7,0 100 ммоль / л, ТОО 1.25 ммоль / л,Аскорбатоксидаза 1,2 кЕ / л, R2: фосфатный буфер pH 7,0 100 ммоль / л, 4-аминоантипирин 1,5 ммоль / л, K4 [Fe (CN) 6] 50 мкмоль / л, Пероксидаза (POD) 5 кЕ / л, Уриказа 250 ед / л. Диапазон измерения до 20 мг / дл мочевой кислоты. Предел обнаружения 0,1 мг / дл мочевой кислоты. Содержание набора: 4*200 (800 тестов/набор). </t>
  </si>
  <si>
    <t xml:space="preserve">Общий белок (Total Protein FS) </t>
  </si>
  <si>
    <t xml:space="preserve">Описание изделия: Биохимический субстратный набор реагентов для фотометрического количественного Общий белок (TP FS) определения на автоматических анализаторах серии Respons®. Принцип: Вместе с ионами меди белки образуют комплекс фиолетово-синего цвета в щелочной раствор. Поглощение цвета прямо пропорционально концентрация белка. Компоненты и концентрации R1: гидроксид натрия 100 ммоль / л Калий натрия тартрат 17 ммоль / л R2: гидроксид натрия 500 ммоль / л Калий натрия тартрат 80 ммоль / л Калий йодистый 75 ммоль/ л Сульфат меди 30 ммоль / л. Содержание набора: 4*200 (800 тестов/набор). Диапазон измерения белка до 14,0 г / дл. Предел обнаружения белка 0,06 г / дл. Интерференция аскорбаты 30мг/дл, гемоглобин 550мг/дл, декстран 2000мг/дл,  билирубин 60мг/дл, триглицериды 1000мг/дл. </t>
  </si>
  <si>
    <t>Билирубин прямой (Bilirubin Auto Direct FS)</t>
  </si>
  <si>
    <t xml:space="preserve">Описание изделия: Биохимический субстратный набор реагентов для фотометрического количественного Билирубин прямой (BIL Auto Direct FS) определения на автоматических анализаторах серии Respons®. Принцип Прямой билирубин в присутствии диазотированных 2,4-дихлоранилиновых форм азокрасное соединение красного цвета в кислом растворе. Компоненты и концентрации R1: ЭДТА-Na2 0,1 ммоль / л. NaCl 150 ммоль / л. Сульфаминовая кислота 100 ммоль / л. R2: 2,4-дихлорфенилдиазониевая соль 0,5 ммоль / л. HCl 900 ммоль / л. ЭДТА-Na2 0,13 ммоль / л. Содержание набора: 4*200 (800 тестов/набор). Диапазон измерения билирубина до 7 мг / дл. Предел обнаружения 0,1 мг / дл прямого билирубина. Аскорбаты 30мг/дл, напроксен 1ммоль/л, липиды 400мг/дл. </t>
  </si>
  <si>
    <t>Билирубин общий (Bilirubin Auto Total FS)</t>
  </si>
  <si>
    <t xml:space="preserve">Описание изделия: Биохимический субстратный набор реагентов для фотометрического количественного Билирубина общего (BIL Auto Total FS) определения на автоматических анализаторах серии Respons®. Принцип. Прямой билирубин в присутствии диазотированного 2,4-дихлоранилина образует красный окрашенный азосоединение в кислотном растворе. Определенная смесь моющих средств позволяет безопасно определить общий билирубин. Компоненты и концентрации. R1: фосфатный буфер 50 ммоль / л NaCl 150 ммоль / л R2: 2,4-дихлорфенилдиазониевая соль 5 ммоль / л HCl 130 ммоль / л. Содержание набора: 4*200 (800 тестов/набор). Диапазон измерения билирубина до 30 мг / дл. Предел обнаружения 0,11 мг / дл билирубина. Интерференция аскорбаты 30мг/дл, напроксен 1ммоль/л, гемоглобин 200мг/дл, липиды 1000мг/дл. </t>
  </si>
  <si>
    <t>Креатинин ПАП (Creatinine PAP FS)</t>
  </si>
  <si>
    <t xml:space="preserve">Описание изделия: Диагностический реагент для количественного определения на автоматических анализаторах серии Respons® in vitro креатинина в сыворотке, плазме или моче
4 сдвоенных контейнера по 180 тестов каждый
МЕТОД
Ферментативный колориметрический тест
Принцип
Креатинин определяется по следующей реакции:
Креатинин + H2O Креатининаза Креатин
Креатин + H2O Креатиназа Саркозин + Мочевина
Саркозин + O2 + H2O Sarcosine оксидаза Глицин + HCHO + H2O2
H2O2 + HTIB + 4-AA пероксидазный хиноновый краситель
Поглощение полученного красного красителя при 545 нм пропорционально
концентрация креатинина в пробе. Компоненты и концентрации
R1: Товарный буфер pH 8,1 25 ммоль / л
Креатиназа ≥ 30 кЕ / л
Саркозооксидаза ≥ 10 кЕ / л
Аскорбатоксидаза ≥ 2,5 кЕ / л
Каталаза ≥ 350 кЕ / л
HTIB (3-гидрокси 2,4,6-трийодбензойная кислота) 2,3 ммоль / л
R2: Товарный буфер, рН 8,1 25 ммоль / л
Креатининаза ≥ 150 кЕ / л
Пероксидаза ≥ 50 кЕ / л
4-аминоантипирин (4-АА) 2 ммоль / л
Гексацианоферрат калия 0,18 ммоль / л
Инструкции по хранению и стабильность реагента
Реагенты стабильны до конца указанного месяца истечения, если
хранить при 2 - 8 ° C, защищать от света и загрязнений. Не замораживайте реагенты!
Подготовка реагента
Реагенты готовы к использованию.
Образцы
Сыворотка, гепарин плазма или моча
Стабильность [1]:
Сыворотка / плазма
7 дней при 4 - 25 ° C
3 месяца при -20 ° С
В моче
2 дня при 20 - 25 ° C
6 дней при 4 - 8 ° C
6 месяцев при -20 ° С
Диапазон измерения до 160 мг / дл креатинина в сыворотке и до 440 мг / дл в
моча (в случае более высоких концентраций повторно измерять образцы после
ручное разбавление раствором NaCl (9 г / л) или использование функции повторного запуска).
Предел обнаружения ** 0,1 мг / дл креатинина
Бортовая стабильность 3 недели
Калибровочная стабильность 3 недели
Мешающие вещества (сыворотка) &lt;10% креатинин
[Мг / дл]
Аскорбат до 30 мг / дл 1.16
Гемоглобин до 400 мг / дл 1,55
до 550 мг / дл 5,08
Билирубин, конъюгированный до 30 мг / дл 1,81
до 35 мг / дл 16,2
Билирубин, неконъюгированный до 20 мг / дл 1,75
до 30 мг / дл 16,2
Липемия (триглицериды) до 1000 мг / дл 1,66
до 2000 мг / дл 15,4
Креатин до 40 мг / дл 1,52
до 60 мг / дл 15,0
Пролин до 12 мг / дл 1,10
</t>
  </si>
  <si>
    <t>Лактат (Lactate FS)</t>
  </si>
  <si>
    <t xml:space="preserve">Описание изделия: Биохимический набор реагентов для фотометрического количественного Лактат (Lactate FS) определения на автоматических анализаторах серии Respons®. МЕТОД.  Ферментативный УФ-тест с лактатдегидрогеназой (ЛДГ) Принцип . L-лактат + НАД + ЛДГ Пируват + НАДН + Н + В присутствии НАД лактат превращается в лактат ДЕГИДРОГЕНАЗ. Эта процедура выпускает NADH, который измерено при 340 нм. Поглощение произведенного НАДН составляет пропорционально концентрации лактата в пробе. Компоненты и концентрации. R1: буфер pH 9,0 500 ммоль / л LDH ≥ 25 кЕ / л R2: NAD 20 ммоль / л . Диапазон измерения до 120 мг / дл лактата. Предел обнаружения 1 мг / дл лактата (0,1 ммоль / л) . Содержание набора: 4*120 (480 тестов/набор). </t>
  </si>
  <si>
    <t>Железо (Iron FS Ferene)</t>
  </si>
  <si>
    <t>Описание изделия: Биохимический электролитный набор реагентов для фотометрического количественного Железо (Iron FS Ferene)определения на автоматических анализаторах серии Respons® . метод. Фотометрический тест с использованием Ferenе. Принцип. Железо, связанное с трансферрином, выделяется в кислой среде в виде железа. железо и затем восстанавливается до двухвалентного железа в присутствии аскорбиновой кислота. Двухвалентное железо образует синий комплекс с ференом. Оптическая плотность прямо пропорциональна концентрации железа. Трансферрин (Fe3 +) 2 аскорбиновая кислота, буфер 2 Fe2 + + трансферрин. Fe2 + + 3 Ferene Ferrous Ferene (синий комплекс). Компоненты и концентрации. R1: ацетатный буфер pH 4,5 1 моль / л. Тиомочевина 120 ммоль / л. R2: аскорбиновая кислота 240 ммоль / л. Ферен 3 ммоль / л. Тиомочевина 120 ммоль / л. Содержание набора: 4*120 (480 тестов/набор). Диапазон измерения железа до 1000 мкг / дл. Предел обнаружения железа 4 мкг / дл. Интерференция аскорбаты 30мг/дл, гемоглобин 24мг/дл, билирубин 65мг/дл, триглицериды 1900мг/дл, медь 200нг/дл, цинк 400нг/дл.</t>
  </si>
  <si>
    <t>Магний (Magnesium XL FS)</t>
  </si>
  <si>
    <t xml:space="preserve">Описание изделия: Биохимический электролитный набор реагентов для фотометрического количественного Магний (Magnesium XL FS) определения на автоматических анализаторах серии Respons®метод. Фотометрический тест с использованием ксилидилового синего. Принцип Ионы магния образуют фиолетовый комплекс с ксилидиловым синим в щелочной среде решение. В присутствии GEDTA, который образует комплексы с ионами кальция, реакция Конкретно. Интенсивность пурпурного цвета пропорциональна магнию концентрация. Компоненты и концентрации Этаноламин рН 11,0 750 ммоль / л GEDTA (Гликолтердиаминтетрауксусная кислота) 60 мкмоль / л Ксилидиловый синий 110 мкмоль / л Содержание набора: 4*120 (480 тестов/набор) Диапазон измерения до 5 мг / дл магния Предел обнаружения 0,2мг/дл. За счет очищающей системы в R1, меньше интерференции от аскорбатов, билирубина, липидов/триглицеридов и гемоглобина. </t>
  </si>
  <si>
    <t xml:space="preserve">TruLab N (Assayed)
Контрольная человеческая сыворотка, норма
</t>
  </si>
  <si>
    <t xml:space="preserve">Описание изделия: Биохимический набор контрольной сыворотки для фотометрического количественного TruLab N (Assayed) Контрольная человеческая сыворотка, норма (в фасовках: 6 фл по 5 мл, 20 фл по 5 мл) определения на автоматических анализаторах серии Respons®. TruLab N - лиофилизированный контроль на основе крови человека материал (сыворотка) и содержит лекарства, органические и неорганические химические и биологические материалы указанного происхождения. Концентрации либо в норме, либо на границе патологические уровни. </t>
  </si>
  <si>
    <t xml:space="preserve"> TruLab P (Assayed)
Контрольная человеческая сыворотка, патология
</t>
  </si>
  <si>
    <t xml:space="preserve">Описание изделия: Биохимический набор контрольной сыворотки для фотометрического количественного TruLab P (Assayed) Контрольная человеческая сыворотка, норма (в фасовках: 6 фл по 5 мл, 20 фл по 5 мл) определения на автоматических анализаторах серии Respons®   TruLab P - лиофилизированный контроль на основе крови человека материал (сыворотка) и содержит лекарства, органические и неорганические химические и биологические материалы указанного происхождения. Концентрации либо на патологическом или на границе патологические уровни. </t>
  </si>
  <si>
    <t xml:space="preserve">TruCal U
Мультикалибратор
</t>
  </si>
  <si>
    <t xml:space="preserve">Описание изделия: Биохимический набор калибровочной сыворотки для фотометрического количественного TruCal U Мультикалибратор (в фасовках: 6х3 мл; 20х3 мл) определения на автоматических анализаторах серии Respons® . TruCal U - лиофилизированный калибратор на основе крови человека материал (сыворотка) и содержит химические добавки и биологический материал указанного происхождения. </t>
  </si>
  <si>
    <t xml:space="preserve">TruCal Lipid
Калибратор Холестерина ЛПВП/ЛПНП
</t>
  </si>
  <si>
    <t xml:space="preserve">Описание изделия: Биохимический набор калибровочной сыворотки для фотометрического количественного Калибратор Липидов TruCal Lipid MB определения на автоматических анализаторах серии Respons® TruCal Lipid - лиофилизированный калибратор на основе крови человека материал (плазма) с добавками очищенного материала человека происхождение. Срок годности компонентов после восстановления:–20 ° C         + 4 ° C          + 25 ° C  30 дней         5 дней          8 часов  
</t>
  </si>
  <si>
    <t>С-реактивный белок (CRP FS)</t>
  </si>
  <si>
    <t xml:space="preserve">Описание изделия: Биохимический набор реагентов для фотометрического количественного С-реактивный белок (CRP FS) определения на автоматических анализаторах серии Respons® Метод Иммунотурбидиметрический тест Принцип  Определение концентрации СРБ методом фотометрических измерений реакция антиген-антитело между антителами против человеческого СРБ и СРБ присутствует в образце. Компоненты и концентрации R1: TRIS pH 7,5 100 ммоль / л R2: TRIS pH 8,0 100 ммоль / л Антитела к человеческому СРБ (коза) &lt;1%  Содержание набора: 4*200 (800 тестов/набор) Диапазон измерения СРБ до 250 мг / л, по крайней мере, до концентрации самого высокого калибратора Предел обнаружения 2 мг / л СРБ Без эффекта прозоны до 2000 мг / л СРБ </t>
  </si>
  <si>
    <t>Ревматоидный фактор (Rheumatoid Factor FS)</t>
  </si>
  <si>
    <t xml:space="preserve">Описание изделия: Биохимический набор реагентов для фотометрического количественного Ревматоидный фактор (Rheumatoid Factor FS) определения на автоматических анализаторах серии Respons® метод Иммунотурбидиметрический тест Принцип Определение концентрации ревматоидного фактора с помощью фотометрическое измерение антиген-антитело-реакции тепла агрегированный IgG с ревматоидными факторами, присутствующими в образце. Компоненты и концентрации R1: фосфатный буфер pH 7,4 50 ммоль / л R2: теплоагрегированный человеческий IgG ≤ 0,4 мг / мл. Диапазон измерения до 500 МЕ / мл RF  Предел обнаружения 3 МЕ / мл РФ .Отсутствие эффекта прозоны до 3000 МЕ / мл РФ. Содержание набора: 4*100 (400 тестов/набор) Интерференция гемоглобин 600мг/дл, билирубин 30мг/дл, триглицериды 800мг/дл </t>
  </si>
  <si>
    <t>Антистрептолизин О FS (Antistreptolysin O FS)</t>
  </si>
  <si>
    <t xml:space="preserve">Описание изделия: Биохимический набор реагентов для фотометрического количественного Антистрептолизин О FS (Antistreptolysin O FS) определения на автоматических анализаторах серии Respons®  метод Иммунотурбидиметрический тест с усилением частиц. Принцип Определение концентрации АСО с помощью фотометрических измерений реакции антиген-антитело латексных частиц, покрытых стрептолизин О и антитела к стрептолизину О, присутствующие в образец. Компоненты и концентрации R1: фосфатный буфер pH 7,0 100 ммоль / л. NaCl 150 ммоль / л. R2: латексные частицы, покрытые стрептолизином О. Глициновый буфер pH 8,0 100 ммоль / л. NaCl 150 ммоль / л.  Диапазон измерения от 38 МЕ / мл до 700 МЕ / мл ASO, по крайней мере, до концентрация самого высокого калибратора. Предел обнаружения 12 МЕ / мл ASO. Отсутствие эффекта прозоны до 1500 МЕ / мл ASO Содержание набора: 4*100 (400 тестов/набор). </t>
  </si>
  <si>
    <t>Калибратор антистрептолизина О (TruCal ASO)</t>
  </si>
  <si>
    <t xml:space="preserve">Описание изделия: Биохимический набор калибровочной сыворотки для фотометрического количественного TruCal ASO Калибратор для Antistreptolysin O FS (в фасовках: 5x1 мл) определения на автоматических анализаторах серии Respons®TruCal ASO - это набор из пяти жидких стабильных калибраторов с различными уровнями. Калибраторы основаны на крови человека материал (плазма). Место хранения. Калибраторы как открытые, так и неоткрытые должны храниться при температуре 2 - 8 ° C. стабильность. Неоткрытое: до конца указанного месяца истечения. Открытый: минимум 30 дней 
</t>
  </si>
  <si>
    <t>Калибратор С-реактивного белка (TruCal CRP)</t>
  </si>
  <si>
    <t>Описание изделия: Биохимический набор калибровочной сыворотки для фотометрического количественного TruCal CRP. Калибратор для CRP FS (в фасовках: 5x2 мл)определения на автоматических анализаторах серии Respons® TruCal CRP - это набор из пяти жидких стабильных калибраторов с различными уровнями. Калибраторы основаны на крови человека материал (сыворотка). Место хранения Калибраторы как открытые, так и неоткрытые должны храниться при температуре 2 - 8 ° C. Калибраторы TruCal CRP являются жидкими и готовыми к использованию.</t>
  </si>
  <si>
    <t>Калибратор ревматоидного фактора (TruCal RF)</t>
  </si>
  <si>
    <t>Описание изделия: Биохимический набор калибровочной сыворотки для фотометрического количественного TruCal RF. Калибратор для Rheumatoid factor FS (в фасовках: 5x1 мл) определения на автоматических анализаторах серии Respons® Описание TruCal RF - это набор из пяти жидких стабильных калибраторов с различными уровнями. Калибраторы основаны на крови человека материал (плазма). Калибраторы как открытые, так и неоткрытые должны храниться при температуре 2 - 8 ° C. Калибраторы TruCal RF жидкие и готовы к использованию.</t>
  </si>
  <si>
    <t xml:space="preserve">TruLab CRP Level 1
Контроль С-реактивного белка hs  (уровень 1)
</t>
  </si>
  <si>
    <t>Описание изделия: Биохимический набор контрольной сыворотки для фотометрического количественного Trulab CRP Level 1. Калибратор для Trulab CRP Level 1 (в фасовках: 3x2 мл) определения на автоматических анализаторах серии Respons®    
TruLab CRP - жидкий стабильный контроль на основе крови человека материал (сыворотка). Концентрация СРБ в TruLab CRP Уровень 1 находится в патологическом диапазоне.
Флаконы TruLab CRP, как открытые, так и неоткрытые, должны быть хранить при 2 - 8 ° С.
стабильность
Неоткрытое: до конца указанного месяца истечения
Открыт: минимум три месяца
        TruLab CRP является жидким и готовым к использованию.
Значения анализа TruLab CRP были определены калибровка с использованием эталонного материала ERM® / IFCC в соответствии с установленными протоколами.</t>
  </si>
  <si>
    <t xml:space="preserve">TruLab CRP Level 2
Контроль С-реактивного белка hs (уровень 2)
</t>
  </si>
  <si>
    <t>Описание изделия: Биохимический набор контрольной сыворотки для фотометрического количественного Trulab CRP Level 2. Калибратор для Trulab CRP Level 2 (в фасовках: 3x2 мл) определения на автоматических анализаторах серии Respons®     
TruLab CRP - жидкий стабильный контроль на основе крови человека
материал (сыворотка). Концентрация СРБ в TruLab CRP Уровень 2 находится в патологическом диапазоне.
Флаконы TruLab CRP hs как открытые, так и неоткрытые должны быть хранить при 2 - 8 ° С.
стабильность
Неоткрытое: до конца указанного месяца истечения
Открыт: минимум три месяца
  TruLab CRP является жидким и готовым к использованию.
Значения анализа TruLab CRP были определены калибровка с использованием эталонного материала ERM® / IFCC в соответствии с установленными протоколами.</t>
  </si>
  <si>
    <t>Чистящее средство  Cleaner  A, 4*60 ml</t>
  </si>
  <si>
    <t>Описание изделия: Кислотное моющее средство Cleaner A для автоматических анализатор серии Respons®   (в фасовках: 4x60 мл)</t>
  </si>
  <si>
    <t>Чистящее средство  Cleaner  B,  4*60 ml</t>
  </si>
  <si>
    <t>Описание изделия: Кислотное моющее средство Cleaner B для автоматических анализатор серии Respons®   (в фасовках: 4x60 мл)</t>
  </si>
  <si>
    <t>Чистящее средство Cleaner respons 920/940, 6x200mL</t>
  </si>
  <si>
    <t xml:space="preserve">Описание изделия: моющее средство Cleaning Solution для автоматического анализатора Respons 920    (в фасовках: 6x200 мл). Налейте 200 мл концентрированного очистителя response®920 в емкость с моющим раствором и наполните деионизированной водой до 10 л. воды. </t>
  </si>
  <si>
    <t xml:space="preserve">Тестнабор Prothrombin Time (PT) на  автоматический анализатор гемостаза SF-8050 </t>
  </si>
  <si>
    <t xml:space="preserve">Тестнабор Activated Partial Thromboplastin Time (APTT)на  автоматический анализатор гемостаза SF-8050 </t>
  </si>
  <si>
    <t xml:space="preserve">Тестнабор Prothrombin Time (PT) на  автоматический анализатор гемостаза SF-8050  </t>
  </si>
  <si>
    <t>Данный набор предназначен для определения in vitro протромбинового времени (ПВ) плазмы крови человека.
Определение ПВ в основном используется для установления наличия или отсутствия отклонений от нормы факторов свертывания крови в экзогенной системе свертывания крови.  Набор состоит из реагента ПВ и буфера для восстановления. Основные компоненты реагента ПВ включают 2% порошок из мозга кролика, 0,01% хлорид кальция, 3% маннитол и 2% бычий сывороточный альбумин; буфер для восстановления представляет собой 5% трис-буфер.
При использовании нельзя смешивать различные серии продукта.
Фасовка: Реагент ПВ 6х2 мл или 6х4 мл, Буфер 6×2 мл или  6х4 мл</t>
  </si>
  <si>
    <t xml:space="preserve">Тестнабор Activated Partial Thromboplastin Time (APTT)на  автоматический анализатор гемостаза SF-8050  </t>
  </si>
  <si>
    <t xml:space="preserve">Тест набор Fibrinogen  (FIB)на   автоматический анализатор гемостаза SF-8050  </t>
  </si>
  <si>
    <t xml:space="preserve">Тест набор D-Dimer (D-D)на   автоматический анализатор гемостаза SF-8050 </t>
  </si>
  <si>
    <t xml:space="preserve">Тестнабор Fibrinogen Degradation Product (FDP)на  автоматический анализатор гемостаза SF-8050 </t>
  </si>
  <si>
    <t xml:space="preserve">Контрольный Материал Coagulation Control Уровень Iна   автоматический анализатор гемостаза SF-8050 </t>
  </si>
  <si>
    <t xml:space="preserve">Контрольный Материал Coagulation Control Уровень IIна   автоматический анализатор гемостаза SF-8050 </t>
  </si>
  <si>
    <t>Контрольный Материал D-Dimer Control Уровень I на  автоматический анализатор гемостаза SF-8050</t>
  </si>
  <si>
    <t xml:space="preserve">Контрольный Материал D-Dimer Control Уровень II на   автоматический анализатор гемостаза SF-8050 </t>
  </si>
  <si>
    <t xml:space="preserve">Кюветы одноразовые (Автоматический анализатор гемостаза, коагулометр) на   автоматический анализатор гемостаза SF-8050 </t>
  </si>
  <si>
    <t xml:space="preserve">SFT-Специальный чистящий раствор на  гемотологический анализатор D7 </t>
  </si>
  <si>
    <t xml:space="preserve">SFW-Чистящий раствор 1*100 ml на  автоматический анализатор гемостаза SF-8050 </t>
  </si>
  <si>
    <t xml:space="preserve">HemetologyAnalyzerDiluentДилюент на гемотологический анализатор D7 </t>
  </si>
  <si>
    <t>1 флакон 20L, с картой-чипом содержащим информацию о номере лота, сроках годности для автоматического внесения информации на гемотологический анализатор D7-CRP. Продукт должен представлять собой прозрачную жидкость без частиц, осадка и хлопья Подсчет частиц: объем частиц ≥2,5fL, подсчет частиц ≤2,5x105/л. Используется для анализа клеток крови, разбавления образцов и клеточной суспензии.</t>
  </si>
  <si>
    <t xml:space="preserve">HemetologyAnalyzerLyseЛизирующий раствор на гемотологический анализатор D7  </t>
  </si>
  <si>
    <t>1 флакон 500 мл, с картой-чипом содержащим информацию о номере лота, сроках годности для автоматического внесения информации на гемотологический анализатор D7-CRP. Представляет собой прозрачную жидкость без частиц, осадка или хлопьев. Фоновый результат: WBC≤0,3×109/л, HGB≤1 г/л. Применяется для лизиса эритроцитов и преобразования гемоглобина для определения HGB. Это 2-дифференцирует лейкоциты на BASO и другие лейкоциты. Для определения количества лейкоцитов.</t>
  </si>
  <si>
    <t>HemetologyAnalyzerLyseЛизирующий раствор на гемотологический анализатор D7  ТОО SAPA MEDICAL</t>
  </si>
  <si>
    <t xml:space="preserve">1 флакон 500 мл, с картой-чипом содержащим информацию о номере лота, сроках годности для автоматического внесения информации на гемотологический анализатор D7-CRP. Продукт представляет собой прозрачную жидкость без частиц, осадка или хлопьев. Фоновый результат: WBC≤0,3×109/л. Применяется для разрушения эритроцитов и взаимодействия с LYA-3. Необходим для подсчета 4-дифференцированных лейкоцитов. </t>
  </si>
  <si>
    <t>1 флакон 1L, с картой-чипом содержащим информацию о номере лота, сроках годности для автоматического внесения информации на гемотологический анализатор D7-CRP. Представляет собой прозрачную жидкость без частиц, осадка или хлопьев. Фоновый результат: WBC≤0,3×109/л, HGB≤1 г/л. Используется для разрушения эритроцитов и взаимодействия с LYA-2. Необходим для подсчета 4-дифференцированных лейкоцитов.</t>
  </si>
  <si>
    <t>Cleanser Промывающий раствор на гемотологический анализатор D7 ТОО SAPA MEDICAL</t>
  </si>
  <si>
    <t>1 флакон 50 мл, с вкладышем содержащим информацию о номере лота, сроках годности для автоматического внесения информации на гемотологический анализатор D7-CRP. Представляет собой светло-желтую прозрачную жидкость без частиц,
осадок и хлопья. Фоновый результат: WBC≤0,2×109/л, RBC≤0,02×1012/л, HGB≤1 г/л, PLT≤10×109/л. Используется на гематологических анализаторах D7-CRP для регулярной очистки и промывки зонда и система трубок в машинах.</t>
  </si>
  <si>
    <t>Hematologycontrol Гематологический контроль на гемотологический анализатор D7 ТОО SAPA MEDICAL</t>
  </si>
  <si>
    <t>Контроль высокий уровень, пробирка объемом 3 мл. Гематологический контроль используется для контроля качества параметров, включая WBC, RBC, HGB, MCV, HCT и PLT. Хранение и стабильность: может стабильно храниться в течение 90 дней при температуре 2°C~8°C. Открытые пробирки стабильны в течение 14 дней при условии, что они сохраняются должным образом. Дата изготовления и срок годности: см. этикетку продукта. Цель качества контроль заключается в контроле правильности и прецизионности проведенных результатов.</t>
  </si>
  <si>
    <t>Hematologycontrol Гематологический контроль на гемотологический анализатор D7  SAPA MEDICAL</t>
  </si>
  <si>
    <t>Контроль средний уровень, пробирка объемом 3 мл. Гематологический контроль используется для контроля качества параметров, включая WBC, RBC, HGB, MCV, HCT и PLT. Хранение и стабильность: может стабильно храниться в течение 90 дней при температуре 2°C~8°C. Открытые пробирки стабильны в течение 14 дней при условии, что они сохраняются должным образом. Дата изготовления и срок годности: см. этикетку продукта. Цель качества контроль заключается в контроле правильности и прецизионности проведенных результатов.</t>
  </si>
  <si>
    <t>Hematologycalibrator Гематологический калибратор на гемотологический анализатор D7 ТОО SAPA MEDICAL</t>
  </si>
  <si>
    <t>1 фл х 3mL. с вкладышем содержащим информацию о номере лота, сроках годности для автоматического внесения информации на гемотологический анализатор D7-CRP. Гематологический калибратор DM-CAL PLUS используется для калибровки параметров, включая WBC, RBC, HGB, MCV и PLT тем самым установив метрологическую прослеживаемость результатов измерений на  гематологических анализаторах.</t>
  </si>
  <si>
    <t>тест карта на 10000 исследовании для анализатора СОЭ автоматический анализатор для измерения СОЭ -Vision pro   ТОО SAPA MEDICAL</t>
  </si>
  <si>
    <t xml:space="preserve">Электронная USB тест карта для анализатора СОЭ Vision Pro закрытого типа. Тест карта содержит 10000 тестов. Программа и кодировка на электронной тест карте открывает доступ к проведению </t>
  </si>
  <si>
    <t>Контроль низкий уровень, пробирка объемом 3 мл. Гематологический контроль используется для контроля качества параметров, включая WBC, RBC, HGB, MCV, HCT и PLT. Хранение и стабильность: может стабильно храниться в течение 90 дней при температуре 2°C~8°C. Открытые пробирки стабильны в течение 14 дней при условии, что они сохраняются должным образом. Дата изготовления и срок годности: см. этикетку продукта. Цель качества контроль заключается в контроле правильности и прецизионности проведенных результатов.</t>
  </si>
  <si>
    <t>Пентоксифиллин раствор для инъекции 2%-5мл</t>
  </si>
  <si>
    <t>Предназначены для проведения внутривенного вливания лекарственных средств с помощью шприцевого дозатора в условиях лечебно-профилактических учреждений, облегчает проведение инфузионной терапии из различных источников, а также процесс контроля за ними. Состоит из прозрачной трубки, изготовленной из ПВХ медицинского назначения, номинальная длина - 1500 мм, диаметр - 2,7 мм,</t>
  </si>
  <si>
    <t>ТОО Медсервис Плюс</t>
  </si>
  <si>
    <t>ТОО ЖанаМед Тех</t>
  </si>
  <si>
    <t>ТОО Орда Мед Шымкент</t>
  </si>
  <si>
    <t>ТОО Sapa Medical</t>
  </si>
  <si>
    <t>ТОО Фарм Орда</t>
  </si>
  <si>
    <t>Турсынханов М.Ш.                                                                                                                     Заместитель главного врача – Председатель комиссии</t>
  </si>
  <si>
    <t xml:space="preserve">Буранбаева Б.И.                                                                                                                           Главный бухгалтер – Заместитель председателя комиссии </t>
  </si>
  <si>
    <t>Начальник нейрохирургической службы                                                                                 Медетов Е.Ж. – член комиссии</t>
  </si>
  <si>
    <t xml:space="preserve">                  Заведующий отделения гинекологии                                                                                       Арысланова Л.С. – член комиссии</t>
  </si>
  <si>
    <t>Заведующий отделения урологии                                                                                             Бейсенов А.И. – член комиссии</t>
  </si>
  <si>
    <t xml:space="preserve">                 Заведующий КДЛ</t>
  </si>
  <si>
    <t xml:space="preserve">            Нартаева Д.М.- член комиссии</t>
  </si>
  <si>
    <t xml:space="preserve"> </t>
  </si>
  <si>
    <t xml:space="preserve">Заведующий  операционного блока </t>
  </si>
  <si>
    <t xml:space="preserve">                                                      Жумаев А.Б.- член комиссии</t>
  </si>
  <si>
    <t>Врач эпидимиолог</t>
  </si>
  <si>
    <t xml:space="preserve">           Аралбаева А.А.-член комиссии</t>
  </si>
  <si>
    <t xml:space="preserve">Провизор </t>
  </si>
  <si>
    <t xml:space="preserve">           Маханова Г.И.- Член комиссии</t>
  </si>
  <si>
    <t xml:space="preserve">                 Юрист</t>
  </si>
  <si>
    <t xml:space="preserve">         Алпысбаев А.- Секретарь комиссии</t>
  </si>
  <si>
    <t>Меропенем</t>
  </si>
  <si>
    <t>Порошок для приготовления раствора для инъекций и инфузий  1000 мг</t>
  </si>
  <si>
    <t>флакон</t>
  </si>
  <si>
    <t>ТОО Аптека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</si>
</sst>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1B1A19"/>
      <name val="Times New Roman"/>
      <family val="1"/>
      <charset val="204"/>
    </font>
    <font>
      <sz val="8"/>
      <color rgb="FF111111"/>
      <name val="Times New Roman"/>
      <family val="1"/>
      <charset val="204"/>
    </font>
    <font>
      <sz val="8"/>
      <color rgb="FF2C2D2E"/>
      <name val="Times New Roman"/>
      <family val="1"/>
      <charset val="204"/>
    </font>
    <font>
      <sz val="8"/>
      <color rgb="FF202020"/>
      <name val="Times New Roman"/>
      <family val="1"/>
      <charset val="204"/>
    </font>
    <font>
      <sz val="8"/>
      <color rgb="FF333333"/>
      <name val="Times New Roman"/>
      <family val="1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1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/>
    <xf numFmtId="164" fontId="3" fillId="0" borderId="0" applyFont="0" applyFill="0" applyBorder="0" applyAlignment="0" applyProtection="0"/>
    <xf numFmtId="0" fontId="2" fillId="0" borderId="0"/>
    <xf numFmtId="0" fontId="5" fillId="0" borderId="0"/>
    <xf numFmtId="0" fontId="6" fillId="0" borderId="0"/>
    <xf numFmtId="0" fontId="6" fillId="0" borderId="0"/>
    <xf numFmtId="0" fontId="7" fillId="0" borderId="0">
      <alignment horizontal="center"/>
    </xf>
    <xf numFmtId="0" fontId="1" fillId="0" borderId="0"/>
  </cellStyleXfs>
  <cellXfs count="53">
    <xf numFmtId="0" fontId="0" fillId="0" borderId="0" xfId="0"/>
    <xf numFmtId="0" fontId="9" fillId="0" borderId="2" xfId="0" applyFont="1" applyBorder="1" applyAlignment="1">
      <alignment horizontal="center" vertical="center" wrapText="1"/>
    </xf>
    <xf numFmtId="43" fontId="9" fillId="0" borderId="2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16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  <xf numFmtId="165" fontId="16" fillId="3" borderId="1" xfId="1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3" fontId="10" fillId="3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10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1" xfId="1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indent="6"/>
    </xf>
    <xf numFmtId="0" fontId="11" fillId="0" borderId="0" xfId="0" applyFont="1"/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8" fillId="0" borderId="1" xfId="0" applyFont="1" applyBorder="1"/>
    <xf numFmtId="0" fontId="12" fillId="0" borderId="1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3" fontId="15" fillId="3" borderId="2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10" applyFont="1" applyBorder="1" applyAlignment="1">
      <alignment horizontal="center" vertical="center"/>
    </xf>
  </cellXfs>
  <cellStyles count="11">
    <cellStyle name="Обычный" xfId="0" builtinId="0"/>
    <cellStyle name="Обычный 11" xfId="3"/>
    <cellStyle name="Обычный 2" xfId="10"/>
    <cellStyle name="Обычный 3" xfId="2"/>
    <cellStyle name="Обычный 4" xfId="7"/>
    <cellStyle name="Обычный 44" xfId="8"/>
    <cellStyle name="Обычный 46 9 3" xfId="5"/>
    <cellStyle name="Обычный 5 2 2" xfId="6"/>
    <cellStyle name="Стиль 1" xfId="9"/>
    <cellStyle name="Финансовый" xfId="1" builtinId="3"/>
    <cellStyle name="Финансов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687917</xdr:colOff>
      <xdr:row>4</xdr:row>
      <xdr:rowOff>370417</xdr:rowOff>
    </xdr:from>
    <xdr:to>
      <xdr:col>8</xdr:col>
      <xdr:colOff>735542</xdr:colOff>
      <xdr:row>5</xdr:row>
      <xdr:rowOff>105587</xdr:rowOff>
    </xdr:to>
    <xdr:sp macro="" textlink="">
      <xdr:nvSpPr>
        <xdr:cNvPr id="2" name="AutoShape 10" descr="https://oebs.goszakup.gov.kz/OA_HTML/cabo/images/swan/t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350000" y="1566334"/>
          <a:ext cx="47625" cy="497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497417</xdr:colOff>
      <xdr:row>5</xdr:row>
      <xdr:rowOff>10584</xdr:rowOff>
    </xdr:from>
    <xdr:to>
      <xdr:col>2</xdr:col>
      <xdr:colOff>545042</xdr:colOff>
      <xdr:row>6</xdr:row>
      <xdr:rowOff>247841</xdr:rowOff>
    </xdr:to>
    <xdr:sp macro="" textlink="">
      <xdr:nvSpPr>
        <xdr:cNvPr id="3" name="AutoShape 10" descr="https://oebs.goszakup.gov.kz/OA_HTML/cabo/images/swan/t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418167" y="2846917"/>
          <a:ext cx="47625" cy="999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878416</xdr:colOff>
      <xdr:row>4</xdr:row>
      <xdr:rowOff>328083</xdr:rowOff>
    </xdr:from>
    <xdr:ext cx="47625" cy="497170"/>
    <xdr:sp macro="" textlink="">
      <xdr:nvSpPr>
        <xdr:cNvPr id="4" name="AutoShape 10" descr="https://oebs.goszakup.gov.kz/OA_HTML/cabo/images/swan/t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328333" y="1386416"/>
          <a:ext cx="47625" cy="497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2</xdr:col>
      <xdr:colOff>152400</xdr:colOff>
      <xdr:row>4</xdr:row>
      <xdr:rowOff>0</xdr:rowOff>
    </xdr:from>
    <xdr:to>
      <xdr:col>2</xdr:col>
      <xdr:colOff>200025</xdr:colOff>
      <xdr:row>4</xdr:row>
      <xdr:rowOff>497170</xdr:rowOff>
    </xdr:to>
    <xdr:sp macro="" textlink="">
      <xdr:nvSpPr>
        <xdr:cNvPr id="5" name="AutoShape 10" descr="https://oebs.goszakup.gov.kz/OA_HTML/cabo/images/swan/t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608667" y="1217083"/>
          <a:ext cx="47625" cy="497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>
    <xdr:from>
      <xdr:col>2</xdr:col>
      <xdr:colOff>485775</xdr:colOff>
      <xdr:row>5</xdr:row>
      <xdr:rowOff>9525</xdr:rowOff>
    </xdr:from>
    <xdr:to>
      <xdr:col>2</xdr:col>
      <xdr:colOff>533400</xdr:colOff>
      <xdr:row>6</xdr:row>
      <xdr:rowOff>246782</xdr:rowOff>
    </xdr:to>
    <xdr:sp macro="" textlink="">
      <xdr:nvSpPr>
        <xdr:cNvPr id="6" name="AutoShape 10" descr="https://oebs.goszakup.gov.kz/OA_HTML/cabo/images/swan/t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47334" y="1989667"/>
          <a:ext cx="47625" cy="999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200025</xdr:colOff>
      <xdr:row>4</xdr:row>
      <xdr:rowOff>497170</xdr:rowOff>
    </xdr:to>
    <xdr:sp macro="" textlink="">
      <xdr:nvSpPr>
        <xdr:cNvPr id="7" name="AutoShape 10" descr="https://oebs.goszakup.gov.kz/OA_HTML/cabo/images/swan/t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608667" y="1217083"/>
          <a:ext cx="47625" cy="497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>
    <xdr:from>
      <xdr:col>2</xdr:col>
      <xdr:colOff>485775</xdr:colOff>
      <xdr:row>5</xdr:row>
      <xdr:rowOff>9525</xdr:rowOff>
    </xdr:from>
    <xdr:to>
      <xdr:col>2</xdr:col>
      <xdr:colOff>533400</xdr:colOff>
      <xdr:row>6</xdr:row>
      <xdr:rowOff>246782</xdr:rowOff>
    </xdr:to>
    <xdr:sp macro="" textlink="">
      <xdr:nvSpPr>
        <xdr:cNvPr id="8" name="AutoShape 10" descr="https://oebs.goszakup.gov.kz/OA_HTML/cabo/images/swan/t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47334" y="1989667"/>
          <a:ext cx="47625" cy="999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497417</xdr:colOff>
      <xdr:row>5</xdr:row>
      <xdr:rowOff>10584</xdr:rowOff>
    </xdr:from>
    <xdr:to>
      <xdr:col>2</xdr:col>
      <xdr:colOff>545042</xdr:colOff>
      <xdr:row>6</xdr:row>
      <xdr:rowOff>247841</xdr:rowOff>
    </xdr:to>
    <xdr:sp macro="" textlink="">
      <xdr:nvSpPr>
        <xdr:cNvPr id="9" name="AutoShape 10" descr="https://oebs.goszakup.gov.kz/OA_HTML/cabo/images/swan/t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54742" y="9459384"/>
          <a:ext cx="47625" cy="999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878416</xdr:colOff>
      <xdr:row>4</xdr:row>
      <xdr:rowOff>328083</xdr:rowOff>
    </xdr:from>
    <xdr:ext cx="47625" cy="497170"/>
    <xdr:sp macro="" textlink="">
      <xdr:nvSpPr>
        <xdr:cNvPr id="10" name="AutoShape 10" descr="https://oebs.goszakup.gov.kz/OA_HTML/cabo/images/swan/t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335741" y="9014883"/>
          <a:ext cx="47625" cy="497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2</xdr:col>
      <xdr:colOff>152400</xdr:colOff>
      <xdr:row>4</xdr:row>
      <xdr:rowOff>0</xdr:rowOff>
    </xdr:from>
    <xdr:to>
      <xdr:col>2</xdr:col>
      <xdr:colOff>200025</xdr:colOff>
      <xdr:row>4</xdr:row>
      <xdr:rowOff>497170</xdr:rowOff>
    </xdr:to>
    <xdr:sp macro="" textlink="">
      <xdr:nvSpPr>
        <xdr:cNvPr id="11" name="AutoShape 10" descr="https://oebs.goszakup.gov.kz/OA_HTML/cabo/images/swan/t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609725" y="8686800"/>
          <a:ext cx="47625" cy="497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>
    <xdr:from>
      <xdr:col>2</xdr:col>
      <xdr:colOff>485775</xdr:colOff>
      <xdr:row>5</xdr:row>
      <xdr:rowOff>9525</xdr:rowOff>
    </xdr:from>
    <xdr:to>
      <xdr:col>2</xdr:col>
      <xdr:colOff>533400</xdr:colOff>
      <xdr:row>6</xdr:row>
      <xdr:rowOff>246782</xdr:rowOff>
    </xdr:to>
    <xdr:sp macro="" textlink="">
      <xdr:nvSpPr>
        <xdr:cNvPr id="12" name="AutoShape 10" descr="https://oebs.goszakup.gov.kz/OA_HTML/cabo/images/swan/t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43100" y="9458325"/>
          <a:ext cx="47625" cy="999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200025</xdr:colOff>
      <xdr:row>4</xdr:row>
      <xdr:rowOff>497170</xdr:rowOff>
    </xdr:to>
    <xdr:sp macro="" textlink="">
      <xdr:nvSpPr>
        <xdr:cNvPr id="13" name="AutoShape 10" descr="https://oebs.goszakup.gov.kz/OA_HTML/cabo/images/swan/t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609725" y="8686800"/>
          <a:ext cx="47625" cy="497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>
    <xdr:from>
      <xdr:col>2</xdr:col>
      <xdr:colOff>485775</xdr:colOff>
      <xdr:row>5</xdr:row>
      <xdr:rowOff>9525</xdr:rowOff>
    </xdr:from>
    <xdr:to>
      <xdr:col>2</xdr:col>
      <xdr:colOff>533400</xdr:colOff>
      <xdr:row>6</xdr:row>
      <xdr:rowOff>246782</xdr:rowOff>
    </xdr:to>
    <xdr:sp macro="" textlink="">
      <xdr:nvSpPr>
        <xdr:cNvPr id="14" name="AutoShape 10" descr="https://oebs.goszakup.gov.kz/OA_HTML/cabo/images/swan/t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43100" y="9458325"/>
          <a:ext cx="47625" cy="999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6</xdr:col>
      <xdr:colOff>889000</xdr:colOff>
      <xdr:row>53</xdr:row>
      <xdr:rowOff>25400</xdr:rowOff>
    </xdr:from>
    <xdr:to>
      <xdr:col>6</xdr:col>
      <xdr:colOff>893763</xdr:colOff>
      <xdr:row>53</xdr:row>
      <xdr:rowOff>180340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03925" y="146919950"/>
          <a:ext cx="4763" cy="154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7</xdr:col>
      <xdr:colOff>687917</xdr:colOff>
      <xdr:row>4</xdr:row>
      <xdr:rowOff>370417</xdr:rowOff>
    </xdr:from>
    <xdr:ext cx="47625" cy="497170"/>
    <xdr:sp macro="" textlink="">
      <xdr:nvSpPr>
        <xdr:cNvPr id="16" name="AutoShape 10" descr="https://oebs.goszakup.gov.kz/OA_HTML/cabo/images/swan/t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270750" y="1852084"/>
          <a:ext cx="47625" cy="497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1"/>
  <sheetViews>
    <sheetView tabSelected="1" zoomScale="90" zoomScaleNormal="90" workbookViewId="0">
      <selection activeCell="U7" sqref="U7"/>
    </sheetView>
  </sheetViews>
  <sheetFormatPr defaultRowHeight="15" x14ac:dyDescent="0.25"/>
  <cols>
    <col min="1" max="1" width="3.7109375" customWidth="1"/>
    <col min="2" max="2" width="18.140625" customWidth="1"/>
    <col min="3" max="3" width="23.140625" customWidth="1"/>
    <col min="4" max="4" width="5.7109375" customWidth="1"/>
    <col min="5" max="5" width="12" customWidth="1"/>
    <col min="6" max="6" width="14" customWidth="1"/>
    <col min="7" max="7" width="14.140625" customWidth="1"/>
    <col min="8" max="8" width="9.28515625" customWidth="1"/>
    <col min="9" max="9" width="12" customWidth="1"/>
    <col min="11" max="11" width="12" customWidth="1"/>
  </cols>
  <sheetData>
    <row r="2" spans="1:17" x14ac:dyDescent="0.25">
      <c r="F2" s="42" t="s">
        <v>9</v>
      </c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4" spans="1:17" ht="72" customHeight="1" x14ac:dyDescent="0.25">
      <c r="A4" s="6" t="s">
        <v>0</v>
      </c>
      <c r="B4" s="1" t="s">
        <v>1</v>
      </c>
      <c r="C4" s="1" t="s">
        <v>8</v>
      </c>
      <c r="D4" s="1" t="s">
        <v>2</v>
      </c>
      <c r="E4" s="1" t="s">
        <v>6</v>
      </c>
      <c r="F4" s="2" t="s">
        <v>3</v>
      </c>
      <c r="G4" s="3" t="s">
        <v>4</v>
      </c>
      <c r="H4" s="4" t="s">
        <v>5</v>
      </c>
      <c r="I4" s="30" t="s">
        <v>20</v>
      </c>
      <c r="J4" s="31" t="s">
        <v>21</v>
      </c>
      <c r="K4" s="31" t="s">
        <v>22</v>
      </c>
      <c r="L4" s="5" t="s">
        <v>166</v>
      </c>
      <c r="M4" s="26" t="s">
        <v>167</v>
      </c>
      <c r="N4" s="27" t="s">
        <v>168</v>
      </c>
      <c r="O4" s="27" t="s">
        <v>169</v>
      </c>
      <c r="P4" s="27" t="s">
        <v>170</v>
      </c>
      <c r="Q4" s="44" t="s">
        <v>190</v>
      </c>
    </row>
    <row r="5" spans="1:17" ht="60" customHeight="1" x14ac:dyDescent="0.25">
      <c r="A5" s="13">
        <v>1</v>
      </c>
      <c r="B5" s="13" t="s">
        <v>10</v>
      </c>
      <c r="C5" s="13" t="s">
        <v>10</v>
      </c>
      <c r="D5" s="13" t="s">
        <v>7</v>
      </c>
      <c r="E5" s="13">
        <v>684000</v>
      </c>
      <c r="F5" s="13">
        <v>1</v>
      </c>
      <c r="G5" s="12">
        <f>E5*F5</f>
        <v>684000</v>
      </c>
      <c r="H5" s="13">
        <v>684000</v>
      </c>
      <c r="I5" s="12"/>
      <c r="J5" s="13">
        <v>684000</v>
      </c>
      <c r="K5" s="15"/>
      <c r="L5" s="15"/>
      <c r="M5" s="15"/>
      <c r="N5" s="15"/>
      <c r="O5" s="15"/>
      <c r="P5" s="28"/>
      <c r="Q5" s="28"/>
    </row>
    <row r="6" spans="1:17" ht="60" customHeight="1" x14ac:dyDescent="0.25">
      <c r="A6" s="13">
        <v>2</v>
      </c>
      <c r="B6" s="13" t="s">
        <v>11</v>
      </c>
      <c r="C6" s="13" t="s">
        <v>11</v>
      </c>
      <c r="D6" s="13" t="s">
        <v>7</v>
      </c>
      <c r="E6" s="13">
        <v>13500</v>
      </c>
      <c r="F6" s="13">
        <v>1</v>
      </c>
      <c r="G6" s="12">
        <f>E6*F6</f>
        <v>13500</v>
      </c>
      <c r="H6" s="13">
        <v>13500</v>
      </c>
      <c r="I6" s="12"/>
      <c r="J6" s="13">
        <v>13500</v>
      </c>
      <c r="K6" s="15"/>
      <c r="L6" s="15"/>
      <c r="M6" s="15"/>
      <c r="N6" s="15"/>
      <c r="O6" s="15"/>
      <c r="P6" s="28"/>
      <c r="Q6" s="28"/>
    </row>
    <row r="7" spans="1:17" ht="60" customHeight="1" x14ac:dyDescent="0.25">
      <c r="A7" s="13">
        <v>3</v>
      </c>
      <c r="B7" s="13" t="s">
        <v>12</v>
      </c>
      <c r="C7" s="13" t="s">
        <v>13</v>
      </c>
      <c r="D7" s="13" t="s">
        <v>7</v>
      </c>
      <c r="E7" s="13">
        <v>2850000</v>
      </c>
      <c r="F7" s="13">
        <v>1</v>
      </c>
      <c r="G7" s="12">
        <f t="shared" ref="G7:G70" si="0">E7*F7</f>
        <v>2850000</v>
      </c>
      <c r="H7" s="13">
        <v>2850000</v>
      </c>
      <c r="I7" s="13"/>
      <c r="J7" s="15"/>
      <c r="K7" s="13">
        <v>2850000</v>
      </c>
      <c r="L7" s="15"/>
      <c r="M7" s="15"/>
      <c r="N7" s="15"/>
      <c r="O7" s="15"/>
      <c r="P7" s="28"/>
      <c r="Q7" s="28"/>
    </row>
    <row r="8" spans="1:17" ht="127.5" customHeight="1" x14ac:dyDescent="0.25">
      <c r="A8" s="13">
        <v>4</v>
      </c>
      <c r="B8" s="13" t="s">
        <v>14</v>
      </c>
      <c r="C8" s="13" t="s">
        <v>14</v>
      </c>
      <c r="D8" s="13" t="s">
        <v>50</v>
      </c>
      <c r="E8" s="13">
        <v>3500</v>
      </c>
      <c r="F8" s="12">
        <v>100</v>
      </c>
      <c r="G8" s="12">
        <f t="shared" si="0"/>
        <v>350000</v>
      </c>
      <c r="H8" s="13">
        <v>3500</v>
      </c>
      <c r="I8" s="13">
        <v>3500</v>
      </c>
      <c r="J8" s="12"/>
      <c r="K8" s="12"/>
      <c r="L8" s="15"/>
      <c r="M8" s="15"/>
      <c r="N8" s="15"/>
      <c r="O8" s="15"/>
      <c r="P8" s="51"/>
      <c r="Q8" s="28"/>
    </row>
    <row r="9" spans="1:17" ht="107.25" customHeight="1" x14ac:dyDescent="0.25">
      <c r="A9" s="13">
        <v>5</v>
      </c>
      <c r="B9" s="13" t="s">
        <v>15</v>
      </c>
      <c r="C9" s="13" t="s">
        <v>15</v>
      </c>
      <c r="D9" s="13" t="s">
        <v>51</v>
      </c>
      <c r="E9" s="13">
        <v>48620</v>
      </c>
      <c r="F9" s="13">
        <v>20</v>
      </c>
      <c r="G9" s="12">
        <f t="shared" si="0"/>
        <v>972400</v>
      </c>
      <c r="H9" s="13">
        <v>48620</v>
      </c>
      <c r="I9" s="13">
        <v>48620</v>
      </c>
      <c r="J9" s="12"/>
      <c r="K9" s="32"/>
      <c r="L9" s="15"/>
      <c r="M9" s="15"/>
      <c r="N9" s="15"/>
      <c r="O9" s="15"/>
      <c r="P9" s="51"/>
      <c r="Q9" s="28"/>
    </row>
    <row r="10" spans="1:17" ht="60" customHeight="1" x14ac:dyDescent="0.25">
      <c r="A10" s="13">
        <v>6</v>
      </c>
      <c r="B10" s="13" t="s">
        <v>16</v>
      </c>
      <c r="C10" s="13" t="s">
        <v>17</v>
      </c>
      <c r="D10" s="13" t="s">
        <v>7</v>
      </c>
      <c r="E10" s="12">
        <v>132.91999999999999</v>
      </c>
      <c r="F10" s="13">
        <v>800</v>
      </c>
      <c r="G10" s="12">
        <f t="shared" si="0"/>
        <v>106335.99999999999</v>
      </c>
      <c r="H10" s="12">
        <v>132.91999999999999</v>
      </c>
      <c r="I10" s="12"/>
      <c r="J10" s="12"/>
      <c r="K10" s="12"/>
      <c r="L10" s="32"/>
      <c r="M10" s="32"/>
      <c r="N10" s="15"/>
      <c r="O10" s="15"/>
      <c r="P10" s="15">
        <v>132.91999999999999</v>
      </c>
      <c r="Q10" s="28"/>
    </row>
    <row r="11" spans="1:17" ht="60" customHeight="1" x14ac:dyDescent="0.25">
      <c r="A11" s="13">
        <v>7</v>
      </c>
      <c r="B11" s="13" t="s">
        <v>18</v>
      </c>
      <c r="C11" s="13" t="s">
        <v>19</v>
      </c>
      <c r="D11" s="13" t="s">
        <v>7</v>
      </c>
      <c r="E11" s="13">
        <v>31.47</v>
      </c>
      <c r="F11" s="13">
        <v>10000</v>
      </c>
      <c r="G11" s="12">
        <f t="shared" si="0"/>
        <v>314700</v>
      </c>
      <c r="H11" s="15">
        <v>31.47</v>
      </c>
      <c r="I11" s="15"/>
      <c r="J11" s="15"/>
      <c r="K11" s="15"/>
      <c r="L11" s="15"/>
      <c r="M11" s="15"/>
      <c r="N11" s="15"/>
      <c r="O11" s="15"/>
      <c r="P11" s="15">
        <v>31.47</v>
      </c>
      <c r="Q11" s="43"/>
    </row>
    <row r="12" spans="1:17" ht="60" customHeight="1" x14ac:dyDescent="0.25">
      <c r="A12" s="13">
        <v>8</v>
      </c>
      <c r="B12" s="13" t="s">
        <v>23</v>
      </c>
      <c r="C12" s="13" t="s">
        <v>24</v>
      </c>
      <c r="D12" s="13" t="s">
        <v>25</v>
      </c>
      <c r="E12" s="13">
        <v>119.75</v>
      </c>
      <c r="F12" s="13">
        <v>1000</v>
      </c>
      <c r="G12" s="12">
        <f t="shared" si="0"/>
        <v>119750</v>
      </c>
      <c r="H12" s="15">
        <v>119.75</v>
      </c>
      <c r="I12" s="14"/>
      <c r="J12" s="15"/>
      <c r="K12" s="14"/>
      <c r="L12" s="15">
        <v>119.75</v>
      </c>
      <c r="M12" s="15"/>
      <c r="N12" s="15"/>
      <c r="O12" s="15"/>
      <c r="P12" s="15"/>
      <c r="Q12" s="28"/>
    </row>
    <row r="13" spans="1:17" ht="60" customHeight="1" x14ac:dyDescent="0.25">
      <c r="A13" s="13">
        <v>9</v>
      </c>
      <c r="B13" s="13" t="s">
        <v>26</v>
      </c>
      <c r="C13" s="13" t="s">
        <v>27</v>
      </c>
      <c r="D13" s="13" t="s">
        <v>25</v>
      </c>
      <c r="E13" s="13">
        <v>95.65</v>
      </c>
      <c r="F13" s="13">
        <v>10000</v>
      </c>
      <c r="G13" s="12">
        <f t="shared" si="0"/>
        <v>956500</v>
      </c>
      <c r="H13" s="15">
        <v>95.65</v>
      </c>
      <c r="I13" s="15"/>
      <c r="J13" s="15"/>
      <c r="K13" s="15"/>
      <c r="L13" s="15">
        <v>95.65</v>
      </c>
      <c r="M13" s="15"/>
      <c r="N13" s="15"/>
      <c r="O13" s="15"/>
      <c r="P13" s="15"/>
      <c r="Q13" s="28"/>
    </row>
    <row r="14" spans="1:17" ht="60" customHeight="1" x14ac:dyDescent="0.25">
      <c r="A14" s="13">
        <v>10</v>
      </c>
      <c r="B14" s="13" t="s">
        <v>28</v>
      </c>
      <c r="C14" s="12" t="s">
        <v>29</v>
      </c>
      <c r="D14" s="13" t="s">
        <v>7</v>
      </c>
      <c r="E14" s="13">
        <v>210</v>
      </c>
      <c r="F14" s="13">
        <v>4200</v>
      </c>
      <c r="G14" s="12">
        <f t="shared" si="0"/>
        <v>882000</v>
      </c>
      <c r="H14" s="15">
        <v>210</v>
      </c>
      <c r="I14" s="15"/>
      <c r="J14" s="15"/>
      <c r="K14" s="15"/>
      <c r="L14" s="15"/>
      <c r="M14" s="15"/>
      <c r="N14" s="15"/>
      <c r="O14" s="15"/>
      <c r="P14" s="15">
        <v>210</v>
      </c>
      <c r="Q14" s="28"/>
    </row>
    <row r="15" spans="1:17" ht="60" customHeight="1" x14ac:dyDescent="0.25">
      <c r="A15" s="13">
        <v>11</v>
      </c>
      <c r="B15" s="8" t="s">
        <v>52</v>
      </c>
      <c r="C15" s="8" t="s">
        <v>53</v>
      </c>
      <c r="D15" s="9" t="s">
        <v>25</v>
      </c>
      <c r="E15" s="10">
        <v>355.46</v>
      </c>
      <c r="F15" s="12">
        <v>1500</v>
      </c>
      <c r="G15" s="12">
        <f t="shared" si="0"/>
        <v>533190</v>
      </c>
      <c r="H15" s="15">
        <v>355.46</v>
      </c>
      <c r="I15" s="15"/>
      <c r="J15" s="15"/>
      <c r="K15" s="15"/>
      <c r="L15" s="15">
        <v>355.46</v>
      </c>
      <c r="M15" s="15"/>
      <c r="N15" s="15"/>
      <c r="O15" s="15"/>
      <c r="P15" s="51"/>
      <c r="Q15" s="28"/>
    </row>
    <row r="16" spans="1:17" ht="60" customHeight="1" x14ac:dyDescent="0.25">
      <c r="A16" s="13">
        <v>12</v>
      </c>
      <c r="B16" s="13" t="s">
        <v>32</v>
      </c>
      <c r="C16" s="13" t="s">
        <v>33</v>
      </c>
      <c r="D16" s="13" t="s">
        <v>34</v>
      </c>
      <c r="E16" s="33">
        <v>58327.5</v>
      </c>
      <c r="F16" s="13">
        <v>20</v>
      </c>
      <c r="G16" s="12">
        <f t="shared" si="0"/>
        <v>1166550</v>
      </c>
      <c r="H16" s="15">
        <v>58327.5</v>
      </c>
      <c r="I16" s="36"/>
      <c r="J16" s="15"/>
      <c r="K16" s="15"/>
      <c r="L16" s="15">
        <v>58327.5</v>
      </c>
      <c r="M16" s="15"/>
      <c r="N16" s="36"/>
      <c r="O16" s="36"/>
      <c r="P16" s="52"/>
      <c r="Q16" s="28"/>
    </row>
    <row r="17" spans="1:17" ht="60" customHeight="1" x14ac:dyDescent="0.25">
      <c r="A17" s="13">
        <v>13</v>
      </c>
      <c r="B17" s="13" t="s">
        <v>30</v>
      </c>
      <c r="C17" s="13" t="s">
        <v>35</v>
      </c>
      <c r="D17" s="13" t="s">
        <v>31</v>
      </c>
      <c r="E17" s="33">
        <v>25000</v>
      </c>
      <c r="F17" s="13">
        <v>50</v>
      </c>
      <c r="G17" s="12">
        <f t="shared" si="0"/>
        <v>1250000</v>
      </c>
      <c r="H17" s="36"/>
      <c r="I17" s="36"/>
      <c r="J17" s="15"/>
      <c r="K17" s="15"/>
      <c r="L17" s="15"/>
      <c r="M17" s="15"/>
      <c r="N17" s="36"/>
      <c r="O17" s="36"/>
      <c r="P17" s="52"/>
      <c r="Q17" s="28"/>
    </row>
    <row r="18" spans="1:17" ht="60" customHeight="1" x14ac:dyDescent="0.25">
      <c r="A18" s="13">
        <v>14</v>
      </c>
      <c r="B18" s="13" t="s">
        <v>36</v>
      </c>
      <c r="C18" s="12" t="s">
        <v>37</v>
      </c>
      <c r="D18" s="13" t="s">
        <v>7</v>
      </c>
      <c r="E18" s="13">
        <v>645</v>
      </c>
      <c r="F18" s="13">
        <v>2000</v>
      </c>
      <c r="G18" s="12">
        <f t="shared" si="0"/>
        <v>1290000</v>
      </c>
      <c r="H18" s="36">
        <v>645</v>
      </c>
      <c r="I18" s="36"/>
      <c r="J18" s="15"/>
      <c r="K18" s="15"/>
      <c r="L18" s="15"/>
      <c r="M18" s="15"/>
      <c r="N18" s="36"/>
      <c r="O18" s="36"/>
      <c r="P18" s="36">
        <v>645</v>
      </c>
      <c r="Q18" s="28"/>
    </row>
    <row r="19" spans="1:17" ht="60" customHeight="1" x14ac:dyDescent="0.25">
      <c r="A19" s="13">
        <v>15</v>
      </c>
      <c r="B19" s="12" t="s">
        <v>38</v>
      </c>
      <c r="C19" s="12" t="s">
        <v>39</v>
      </c>
      <c r="D19" s="13" t="s">
        <v>7</v>
      </c>
      <c r="E19" s="33">
        <v>7720</v>
      </c>
      <c r="F19" s="13">
        <v>100</v>
      </c>
      <c r="G19" s="12">
        <f t="shared" si="0"/>
        <v>772000</v>
      </c>
      <c r="H19" s="36">
        <v>7720</v>
      </c>
      <c r="I19" s="36"/>
      <c r="J19" s="15"/>
      <c r="K19" s="15"/>
      <c r="L19" s="15"/>
      <c r="M19" s="15"/>
      <c r="N19" s="36"/>
      <c r="O19" s="36"/>
      <c r="P19" s="36">
        <v>7720</v>
      </c>
      <c r="Q19" s="28"/>
    </row>
    <row r="20" spans="1:17" ht="60" customHeight="1" x14ac:dyDescent="0.25">
      <c r="A20" s="13">
        <v>16</v>
      </c>
      <c r="B20" s="13" t="s">
        <v>40</v>
      </c>
      <c r="C20" s="13" t="s">
        <v>41</v>
      </c>
      <c r="D20" s="13" t="s">
        <v>7</v>
      </c>
      <c r="E20" s="33">
        <v>13570</v>
      </c>
      <c r="F20" s="13">
        <v>30</v>
      </c>
      <c r="G20" s="12">
        <f t="shared" si="0"/>
        <v>407100</v>
      </c>
      <c r="H20" s="15">
        <v>12500</v>
      </c>
      <c r="I20" s="36"/>
      <c r="J20" s="15"/>
      <c r="K20" s="15"/>
      <c r="L20" s="15"/>
      <c r="M20" s="15">
        <v>12500</v>
      </c>
      <c r="N20" s="36"/>
      <c r="O20" s="36"/>
      <c r="P20" s="52"/>
      <c r="Q20" s="28"/>
    </row>
    <row r="21" spans="1:17" ht="60" customHeight="1" x14ac:dyDescent="0.25">
      <c r="A21" s="13">
        <v>17</v>
      </c>
      <c r="B21" s="13" t="s">
        <v>42</v>
      </c>
      <c r="C21" s="13" t="s">
        <v>43</v>
      </c>
      <c r="D21" s="13" t="s">
        <v>7</v>
      </c>
      <c r="E21" s="33">
        <v>52500</v>
      </c>
      <c r="F21" s="13">
        <v>20</v>
      </c>
      <c r="G21" s="12">
        <f t="shared" si="0"/>
        <v>1050000</v>
      </c>
      <c r="H21" s="36"/>
      <c r="I21" s="36"/>
      <c r="J21" s="15"/>
      <c r="K21" s="15"/>
      <c r="L21" s="15"/>
      <c r="M21" s="15"/>
      <c r="N21" s="36"/>
      <c r="O21" s="36"/>
      <c r="P21" s="29"/>
      <c r="Q21" s="28"/>
    </row>
    <row r="22" spans="1:17" ht="60" customHeight="1" x14ac:dyDescent="0.25">
      <c r="A22" s="13">
        <v>18</v>
      </c>
      <c r="B22" s="13" t="s">
        <v>44</v>
      </c>
      <c r="C22" s="34" t="s">
        <v>45</v>
      </c>
      <c r="D22" s="13" t="s">
        <v>7</v>
      </c>
      <c r="E22" s="33">
        <v>52500</v>
      </c>
      <c r="F22" s="13">
        <v>20</v>
      </c>
      <c r="G22" s="12">
        <f t="shared" si="0"/>
        <v>1050000</v>
      </c>
      <c r="H22" s="15"/>
      <c r="I22" s="15"/>
      <c r="J22" s="15"/>
      <c r="K22" s="15"/>
      <c r="L22" s="15"/>
      <c r="M22" s="15"/>
      <c r="N22" s="15"/>
      <c r="O22" s="15"/>
      <c r="P22" s="28"/>
      <c r="Q22" s="28"/>
    </row>
    <row r="23" spans="1:17" ht="45" x14ac:dyDescent="0.25">
      <c r="A23" s="13">
        <v>19</v>
      </c>
      <c r="B23" s="35" t="s">
        <v>46</v>
      </c>
      <c r="C23" s="13" t="s">
        <v>47</v>
      </c>
      <c r="D23" s="13" t="s">
        <v>7</v>
      </c>
      <c r="E23" s="33">
        <v>12000</v>
      </c>
      <c r="F23" s="13">
        <v>20</v>
      </c>
      <c r="G23" s="12">
        <f t="shared" si="0"/>
        <v>240000</v>
      </c>
      <c r="H23" s="15"/>
      <c r="I23" s="15"/>
      <c r="J23" s="15"/>
      <c r="K23" s="15"/>
      <c r="L23" s="15"/>
      <c r="M23" s="15"/>
      <c r="N23" s="15"/>
      <c r="O23" s="15"/>
      <c r="P23" s="7"/>
      <c r="Q23" s="7"/>
    </row>
    <row r="24" spans="1:17" ht="292.5" x14ac:dyDescent="0.25">
      <c r="A24" s="13">
        <v>20</v>
      </c>
      <c r="B24" s="11" t="s">
        <v>48</v>
      </c>
      <c r="C24" s="11" t="s">
        <v>49</v>
      </c>
      <c r="D24" s="11" t="s">
        <v>7</v>
      </c>
      <c r="E24" s="11">
        <v>39570</v>
      </c>
      <c r="F24" s="12">
        <v>50</v>
      </c>
      <c r="G24" s="12">
        <f t="shared" si="0"/>
        <v>1978500</v>
      </c>
      <c r="H24" s="15">
        <v>39140</v>
      </c>
      <c r="I24" s="15"/>
      <c r="J24" s="15"/>
      <c r="K24" s="15"/>
      <c r="L24" s="15"/>
      <c r="M24" s="15">
        <v>39140</v>
      </c>
      <c r="N24" s="15"/>
      <c r="O24" s="15"/>
      <c r="P24" s="7"/>
      <c r="Q24" s="7"/>
    </row>
    <row r="25" spans="1:17" ht="409.5" x14ac:dyDescent="0.25">
      <c r="A25" s="13">
        <v>21</v>
      </c>
      <c r="B25" s="16" t="s">
        <v>54</v>
      </c>
      <c r="C25" s="9" t="s">
        <v>55</v>
      </c>
      <c r="D25" s="9" t="s">
        <v>7</v>
      </c>
      <c r="E25" s="10">
        <v>3200</v>
      </c>
      <c r="F25" s="9">
        <v>500</v>
      </c>
      <c r="G25" s="12">
        <f t="shared" si="0"/>
        <v>1600000</v>
      </c>
      <c r="H25" s="15">
        <v>3200</v>
      </c>
      <c r="I25" s="15"/>
      <c r="J25" s="15"/>
      <c r="K25" s="15"/>
      <c r="L25" s="15"/>
      <c r="M25" s="15"/>
      <c r="N25" s="15"/>
      <c r="O25" s="15"/>
      <c r="P25" s="49">
        <v>3200</v>
      </c>
      <c r="Q25" s="7"/>
    </row>
    <row r="26" spans="1:17" ht="180" x14ac:dyDescent="0.25">
      <c r="A26" s="13">
        <v>22</v>
      </c>
      <c r="B26" s="17" t="s">
        <v>56</v>
      </c>
      <c r="C26" s="11" t="s">
        <v>57</v>
      </c>
      <c r="D26" s="9" t="s">
        <v>7</v>
      </c>
      <c r="E26" s="10">
        <v>2500</v>
      </c>
      <c r="F26" s="9">
        <v>100</v>
      </c>
      <c r="G26" s="12">
        <f t="shared" si="0"/>
        <v>250000</v>
      </c>
      <c r="H26" s="15"/>
      <c r="I26" s="15"/>
      <c r="J26" s="15"/>
      <c r="K26" s="15"/>
      <c r="L26" s="15"/>
      <c r="M26" s="15"/>
      <c r="N26" s="15"/>
      <c r="O26" s="15"/>
      <c r="P26" s="7"/>
      <c r="Q26" s="7"/>
    </row>
    <row r="27" spans="1:17" ht="90" x14ac:dyDescent="0.25">
      <c r="A27" s="13">
        <v>23</v>
      </c>
      <c r="B27" s="18" t="s">
        <v>58</v>
      </c>
      <c r="C27" s="18" t="s">
        <v>59</v>
      </c>
      <c r="D27" s="9" t="s">
        <v>7</v>
      </c>
      <c r="E27" s="10">
        <v>197.36</v>
      </c>
      <c r="F27" s="9">
        <v>3400</v>
      </c>
      <c r="G27" s="12">
        <f t="shared" si="0"/>
        <v>671024</v>
      </c>
      <c r="H27" s="15"/>
      <c r="I27" s="15"/>
      <c r="J27" s="15"/>
      <c r="K27" s="15"/>
      <c r="L27" s="15"/>
      <c r="M27" s="15"/>
      <c r="N27" s="15"/>
      <c r="O27" s="15"/>
      <c r="P27" s="7"/>
      <c r="Q27" s="7"/>
    </row>
    <row r="28" spans="1:17" ht="371.25" x14ac:dyDescent="0.25">
      <c r="A28" s="13">
        <v>24</v>
      </c>
      <c r="B28" s="9" t="s">
        <v>60</v>
      </c>
      <c r="C28" s="9" t="s">
        <v>61</v>
      </c>
      <c r="D28" s="15" t="s">
        <v>62</v>
      </c>
      <c r="E28" s="19">
        <v>115375</v>
      </c>
      <c r="F28" s="8">
        <v>55</v>
      </c>
      <c r="G28" s="12">
        <f t="shared" si="0"/>
        <v>6345625</v>
      </c>
      <c r="H28" s="15">
        <v>115275</v>
      </c>
      <c r="I28" s="15"/>
      <c r="J28" s="15"/>
      <c r="K28" s="15"/>
      <c r="L28" s="15"/>
      <c r="M28" s="15"/>
      <c r="N28" s="15">
        <v>115275</v>
      </c>
      <c r="O28" s="15"/>
      <c r="P28" s="7"/>
      <c r="Q28" s="7"/>
    </row>
    <row r="29" spans="1:17" ht="382.5" x14ac:dyDescent="0.25">
      <c r="A29" s="13">
        <v>25</v>
      </c>
      <c r="B29" s="9" t="s">
        <v>63</v>
      </c>
      <c r="C29" s="9" t="s">
        <v>64</v>
      </c>
      <c r="D29" s="15" t="s">
        <v>62</v>
      </c>
      <c r="E29" s="19">
        <v>36125</v>
      </c>
      <c r="F29" s="8">
        <v>60</v>
      </c>
      <c r="G29" s="12">
        <f t="shared" si="0"/>
        <v>2167500</v>
      </c>
      <c r="H29" s="15">
        <v>36025</v>
      </c>
      <c r="I29" s="15"/>
      <c r="J29" s="15"/>
      <c r="K29" s="15"/>
      <c r="L29" s="15"/>
      <c r="M29" s="15"/>
      <c r="N29" s="15">
        <v>36025</v>
      </c>
      <c r="O29" s="15"/>
      <c r="P29" s="7"/>
      <c r="Q29" s="7"/>
    </row>
    <row r="30" spans="1:17" ht="409.5" x14ac:dyDescent="0.25">
      <c r="A30" s="13">
        <v>26</v>
      </c>
      <c r="B30" s="9" t="s">
        <v>65</v>
      </c>
      <c r="C30" s="9" t="s">
        <v>66</v>
      </c>
      <c r="D30" s="15" t="s">
        <v>62</v>
      </c>
      <c r="E30" s="19">
        <v>36125</v>
      </c>
      <c r="F30" s="8">
        <v>60</v>
      </c>
      <c r="G30" s="12">
        <f t="shared" si="0"/>
        <v>2167500</v>
      </c>
      <c r="H30" s="15">
        <v>36025</v>
      </c>
      <c r="I30" s="15"/>
      <c r="J30" s="15"/>
      <c r="K30" s="15"/>
      <c r="L30" s="15"/>
      <c r="M30" s="15"/>
      <c r="N30" s="15">
        <v>36025</v>
      </c>
      <c r="O30" s="15"/>
      <c r="P30" s="7"/>
      <c r="Q30" s="7"/>
    </row>
    <row r="31" spans="1:17" ht="337.5" x14ac:dyDescent="0.25">
      <c r="A31" s="13">
        <v>27</v>
      </c>
      <c r="B31" s="9" t="s">
        <v>67</v>
      </c>
      <c r="C31" s="9" t="s">
        <v>68</v>
      </c>
      <c r="D31" s="15" t="s">
        <v>62</v>
      </c>
      <c r="E31" s="19">
        <v>38000</v>
      </c>
      <c r="F31" s="8">
        <v>2</v>
      </c>
      <c r="G31" s="12">
        <f t="shared" si="0"/>
        <v>76000</v>
      </c>
      <c r="H31" s="15">
        <v>37900</v>
      </c>
      <c r="I31" s="15"/>
      <c r="J31" s="15"/>
      <c r="K31" s="15"/>
      <c r="L31" s="15"/>
      <c r="M31" s="15"/>
      <c r="N31" s="15">
        <v>37900</v>
      </c>
      <c r="O31" s="15"/>
      <c r="P31" s="7"/>
      <c r="Q31" s="7"/>
    </row>
    <row r="32" spans="1:17" ht="225" x14ac:dyDescent="0.25">
      <c r="A32" s="13">
        <v>28</v>
      </c>
      <c r="B32" s="9" t="s">
        <v>69</v>
      </c>
      <c r="C32" s="9" t="s">
        <v>70</v>
      </c>
      <c r="D32" s="15" t="s">
        <v>62</v>
      </c>
      <c r="E32" s="19">
        <v>28375</v>
      </c>
      <c r="F32" s="8">
        <v>2</v>
      </c>
      <c r="G32" s="12">
        <f t="shared" si="0"/>
        <v>56750</v>
      </c>
      <c r="H32" s="15">
        <v>28275</v>
      </c>
      <c r="I32" s="15"/>
      <c r="J32" s="15"/>
      <c r="K32" s="15"/>
      <c r="L32" s="15"/>
      <c r="M32" s="15"/>
      <c r="N32" s="15">
        <v>28275</v>
      </c>
      <c r="O32" s="15"/>
      <c r="P32" s="7"/>
      <c r="Q32" s="7"/>
    </row>
    <row r="33" spans="1:17" ht="270" x14ac:dyDescent="0.25">
      <c r="A33" s="13">
        <v>29</v>
      </c>
      <c r="B33" s="9" t="s">
        <v>71</v>
      </c>
      <c r="C33" s="9" t="s">
        <v>72</v>
      </c>
      <c r="D33" s="15" t="s">
        <v>62</v>
      </c>
      <c r="E33" s="19">
        <v>45000</v>
      </c>
      <c r="F33" s="8">
        <v>2</v>
      </c>
      <c r="G33" s="12">
        <f t="shared" si="0"/>
        <v>90000</v>
      </c>
      <c r="H33" s="15">
        <v>44900</v>
      </c>
      <c r="I33" s="15"/>
      <c r="J33" s="15"/>
      <c r="K33" s="15"/>
      <c r="L33" s="15"/>
      <c r="M33" s="15"/>
      <c r="N33" s="15">
        <v>44900</v>
      </c>
      <c r="O33" s="15"/>
      <c r="P33" s="7"/>
      <c r="Q33" s="7"/>
    </row>
    <row r="34" spans="1:17" ht="393.75" x14ac:dyDescent="0.25">
      <c r="A34" s="13">
        <v>30</v>
      </c>
      <c r="B34" s="9" t="s">
        <v>73</v>
      </c>
      <c r="C34" s="9" t="s">
        <v>74</v>
      </c>
      <c r="D34" s="15" t="s">
        <v>62</v>
      </c>
      <c r="E34" s="19">
        <v>28000</v>
      </c>
      <c r="F34" s="8">
        <v>20</v>
      </c>
      <c r="G34" s="12">
        <f t="shared" si="0"/>
        <v>560000</v>
      </c>
      <c r="H34" s="15">
        <v>27900</v>
      </c>
      <c r="I34" s="15"/>
      <c r="J34" s="15"/>
      <c r="K34" s="15"/>
      <c r="L34" s="15"/>
      <c r="M34" s="15"/>
      <c r="N34" s="15">
        <v>27900</v>
      </c>
      <c r="O34" s="15"/>
      <c r="P34" s="7"/>
      <c r="Q34" s="7"/>
    </row>
    <row r="35" spans="1:17" ht="409.5" x14ac:dyDescent="0.25">
      <c r="A35" s="13">
        <v>31</v>
      </c>
      <c r="B35" s="9" t="s">
        <v>75</v>
      </c>
      <c r="C35" s="9" t="s">
        <v>76</v>
      </c>
      <c r="D35" s="15" t="s">
        <v>62</v>
      </c>
      <c r="E35" s="19">
        <v>237500</v>
      </c>
      <c r="F35" s="8">
        <v>2</v>
      </c>
      <c r="G35" s="12">
        <f t="shared" si="0"/>
        <v>475000</v>
      </c>
      <c r="H35" s="15">
        <v>237400</v>
      </c>
      <c r="I35" s="15"/>
      <c r="J35" s="15"/>
      <c r="K35" s="15"/>
      <c r="L35" s="15"/>
      <c r="M35" s="15"/>
      <c r="N35" s="15">
        <v>237400</v>
      </c>
      <c r="O35" s="15"/>
      <c r="P35" s="7"/>
      <c r="Q35" s="7"/>
    </row>
    <row r="36" spans="1:17" ht="409.5" x14ac:dyDescent="0.25">
      <c r="A36" s="13">
        <v>32</v>
      </c>
      <c r="B36" s="9" t="s">
        <v>77</v>
      </c>
      <c r="C36" s="9" t="s">
        <v>78</v>
      </c>
      <c r="D36" s="15" t="s">
        <v>62</v>
      </c>
      <c r="E36" s="19">
        <v>270375</v>
      </c>
      <c r="F36" s="8">
        <v>2</v>
      </c>
      <c r="G36" s="12">
        <f t="shared" si="0"/>
        <v>540750</v>
      </c>
      <c r="H36" s="15">
        <v>270275</v>
      </c>
      <c r="I36" s="15"/>
      <c r="J36" s="15"/>
      <c r="K36" s="15"/>
      <c r="L36" s="15"/>
      <c r="M36" s="15"/>
      <c r="N36" s="15">
        <v>270275</v>
      </c>
      <c r="O36" s="15"/>
      <c r="P36" s="7"/>
      <c r="Q36" s="7"/>
    </row>
    <row r="37" spans="1:17" ht="292.5" x14ac:dyDescent="0.25">
      <c r="A37" s="13">
        <v>33</v>
      </c>
      <c r="B37" s="9" t="s">
        <v>79</v>
      </c>
      <c r="C37" s="9" t="s">
        <v>80</v>
      </c>
      <c r="D37" s="15" t="s">
        <v>62</v>
      </c>
      <c r="E37" s="19">
        <v>18750</v>
      </c>
      <c r="F37" s="8">
        <v>2</v>
      </c>
      <c r="G37" s="12">
        <f t="shared" si="0"/>
        <v>37500</v>
      </c>
      <c r="H37" s="15">
        <v>18650</v>
      </c>
      <c r="I37" s="15"/>
      <c r="J37" s="15"/>
      <c r="K37" s="15"/>
      <c r="L37" s="15"/>
      <c r="M37" s="15"/>
      <c r="N37" s="15">
        <v>18650</v>
      </c>
      <c r="O37" s="15"/>
      <c r="P37" s="7"/>
      <c r="Q37" s="7"/>
    </row>
    <row r="38" spans="1:17" ht="409.5" x14ac:dyDescent="0.25">
      <c r="A38" s="13">
        <v>34</v>
      </c>
      <c r="B38" s="9" t="s">
        <v>81</v>
      </c>
      <c r="C38" s="9" t="s">
        <v>82</v>
      </c>
      <c r="D38" s="15" t="s">
        <v>62</v>
      </c>
      <c r="E38" s="19">
        <v>19125</v>
      </c>
      <c r="F38" s="8">
        <v>90</v>
      </c>
      <c r="G38" s="12">
        <f t="shared" si="0"/>
        <v>1721250</v>
      </c>
      <c r="H38" s="15">
        <v>19025</v>
      </c>
      <c r="I38" s="15"/>
      <c r="J38" s="15"/>
      <c r="K38" s="15"/>
      <c r="L38" s="15"/>
      <c r="M38" s="15"/>
      <c r="N38" s="15">
        <v>19025</v>
      </c>
      <c r="O38" s="15"/>
      <c r="P38" s="7"/>
      <c r="Q38" s="7"/>
    </row>
    <row r="39" spans="1:17" ht="371.25" x14ac:dyDescent="0.25">
      <c r="A39" s="13">
        <v>35</v>
      </c>
      <c r="B39" s="9" t="s">
        <v>83</v>
      </c>
      <c r="C39" s="9" t="s">
        <v>84</v>
      </c>
      <c r="D39" s="15" t="s">
        <v>62</v>
      </c>
      <c r="E39" s="19">
        <v>36125</v>
      </c>
      <c r="F39" s="8">
        <v>90</v>
      </c>
      <c r="G39" s="12">
        <f t="shared" si="0"/>
        <v>3251250</v>
      </c>
      <c r="H39" s="15">
        <v>36025</v>
      </c>
      <c r="I39" s="15"/>
      <c r="J39" s="15"/>
      <c r="K39" s="15"/>
      <c r="L39" s="15"/>
      <c r="M39" s="15"/>
      <c r="N39" s="15">
        <v>36025</v>
      </c>
      <c r="O39" s="15"/>
      <c r="P39" s="7"/>
      <c r="Q39" s="7"/>
    </row>
    <row r="40" spans="1:17" ht="409.5" x14ac:dyDescent="0.25">
      <c r="A40" s="13">
        <v>36</v>
      </c>
      <c r="B40" s="9" t="s">
        <v>85</v>
      </c>
      <c r="C40" s="9" t="s">
        <v>86</v>
      </c>
      <c r="D40" s="15" t="s">
        <v>62</v>
      </c>
      <c r="E40" s="19">
        <v>43000</v>
      </c>
      <c r="F40" s="8">
        <v>2</v>
      </c>
      <c r="G40" s="12">
        <f t="shared" si="0"/>
        <v>86000</v>
      </c>
      <c r="H40" s="15">
        <v>42900</v>
      </c>
      <c r="I40" s="15"/>
      <c r="J40" s="15"/>
      <c r="K40" s="15"/>
      <c r="L40" s="15"/>
      <c r="M40" s="15"/>
      <c r="N40" s="15">
        <v>42900</v>
      </c>
      <c r="O40" s="15"/>
      <c r="P40" s="7"/>
      <c r="Q40" s="7"/>
    </row>
    <row r="41" spans="1:17" ht="360" x14ac:dyDescent="0.25">
      <c r="A41" s="13">
        <v>37</v>
      </c>
      <c r="B41" s="9" t="s">
        <v>87</v>
      </c>
      <c r="C41" s="9" t="s">
        <v>88</v>
      </c>
      <c r="D41" s="15" t="s">
        <v>62</v>
      </c>
      <c r="E41" s="19">
        <v>25375</v>
      </c>
      <c r="F41" s="8">
        <v>90</v>
      </c>
      <c r="G41" s="12">
        <f t="shared" si="0"/>
        <v>2283750</v>
      </c>
      <c r="H41" s="15">
        <v>25275</v>
      </c>
      <c r="I41" s="15"/>
      <c r="J41" s="15"/>
      <c r="K41" s="15"/>
      <c r="L41" s="15"/>
      <c r="M41" s="15"/>
      <c r="N41" s="15">
        <v>25275</v>
      </c>
      <c r="O41" s="15"/>
      <c r="P41" s="7"/>
      <c r="Q41" s="7"/>
    </row>
    <row r="42" spans="1:17" ht="326.25" x14ac:dyDescent="0.25">
      <c r="A42" s="13">
        <v>38</v>
      </c>
      <c r="B42" s="9" t="s">
        <v>89</v>
      </c>
      <c r="C42" s="9" t="s">
        <v>90</v>
      </c>
      <c r="D42" s="15" t="s">
        <v>62</v>
      </c>
      <c r="E42" s="19">
        <v>56375</v>
      </c>
      <c r="F42" s="8">
        <v>60</v>
      </c>
      <c r="G42" s="12">
        <f t="shared" si="0"/>
        <v>3382500</v>
      </c>
      <c r="H42" s="15">
        <v>56275</v>
      </c>
      <c r="I42" s="15"/>
      <c r="J42" s="15"/>
      <c r="K42" s="15"/>
      <c r="L42" s="15"/>
      <c r="M42" s="15"/>
      <c r="N42" s="15">
        <v>56275</v>
      </c>
      <c r="O42" s="15"/>
      <c r="P42" s="7"/>
      <c r="Q42" s="7"/>
    </row>
    <row r="43" spans="1:17" ht="360" x14ac:dyDescent="0.25">
      <c r="A43" s="13">
        <v>39</v>
      </c>
      <c r="B43" s="9" t="s">
        <v>91</v>
      </c>
      <c r="C43" s="9" t="s">
        <v>92</v>
      </c>
      <c r="D43" s="15" t="s">
        <v>62</v>
      </c>
      <c r="E43" s="19">
        <v>26375</v>
      </c>
      <c r="F43" s="8">
        <v>60</v>
      </c>
      <c r="G43" s="12">
        <f t="shared" si="0"/>
        <v>1582500</v>
      </c>
      <c r="H43" s="15">
        <v>26275</v>
      </c>
      <c r="I43" s="15"/>
      <c r="J43" s="15"/>
      <c r="K43" s="15"/>
      <c r="L43" s="15"/>
      <c r="M43" s="15"/>
      <c r="N43" s="15">
        <v>26275</v>
      </c>
      <c r="O43" s="15"/>
      <c r="P43" s="7"/>
      <c r="Q43" s="7"/>
    </row>
    <row r="44" spans="1:17" ht="409.5" x14ac:dyDescent="0.25">
      <c r="A44" s="13">
        <v>40</v>
      </c>
      <c r="B44" s="9" t="s">
        <v>93</v>
      </c>
      <c r="C44" s="9" t="s">
        <v>94</v>
      </c>
      <c r="D44" s="15" t="s">
        <v>62</v>
      </c>
      <c r="E44" s="19">
        <v>124125</v>
      </c>
      <c r="F44" s="8">
        <v>50</v>
      </c>
      <c r="G44" s="12">
        <f t="shared" si="0"/>
        <v>6206250</v>
      </c>
      <c r="H44" s="15">
        <v>124025</v>
      </c>
      <c r="I44" s="15"/>
      <c r="J44" s="15"/>
      <c r="K44" s="15"/>
      <c r="L44" s="15"/>
      <c r="M44" s="15"/>
      <c r="N44" s="15">
        <v>124025</v>
      </c>
      <c r="O44" s="15"/>
      <c r="P44" s="7"/>
      <c r="Q44" s="7"/>
    </row>
    <row r="45" spans="1:17" ht="337.5" x14ac:dyDescent="0.25">
      <c r="A45" s="13">
        <v>41</v>
      </c>
      <c r="B45" s="9" t="s">
        <v>95</v>
      </c>
      <c r="C45" s="9" t="s">
        <v>96</v>
      </c>
      <c r="D45" s="15" t="s">
        <v>62</v>
      </c>
      <c r="E45" s="19">
        <v>116125</v>
      </c>
      <c r="F45" s="8">
        <v>1</v>
      </c>
      <c r="G45" s="12">
        <f t="shared" si="0"/>
        <v>116125</v>
      </c>
      <c r="H45" s="15">
        <v>116025</v>
      </c>
      <c r="I45" s="15"/>
      <c r="J45" s="15"/>
      <c r="K45" s="15"/>
      <c r="L45" s="15"/>
      <c r="M45" s="15"/>
      <c r="N45" s="15">
        <v>116025</v>
      </c>
      <c r="O45" s="15"/>
      <c r="P45" s="7"/>
      <c r="Q45" s="7"/>
    </row>
    <row r="46" spans="1:17" ht="409.5" x14ac:dyDescent="0.25">
      <c r="A46" s="13">
        <v>42</v>
      </c>
      <c r="B46" s="9" t="s">
        <v>97</v>
      </c>
      <c r="C46" s="9" t="s">
        <v>98</v>
      </c>
      <c r="D46" s="15" t="s">
        <v>62</v>
      </c>
      <c r="E46" s="19">
        <v>29875</v>
      </c>
      <c r="F46" s="8">
        <v>1</v>
      </c>
      <c r="G46" s="12">
        <f t="shared" si="0"/>
        <v>29875</v>
      </c>
      <c r="H46" s="15">
        <v>29775</v>
      </c>
      <c r="I46" s="15"/>
      <c r="J46" s="15"/>
      <c r="K46" s="15"/>
      <c r="L46" s="15"/>
      <c r="M46" s="15"/>
      <c r="N46" s="15">
        <v>29775</v>
      </c>
      <c r="O46" s="15"/>
      <c r="P46" s="7"/>
      <c r="Q46" s="7"/>
    </row>
    <row r="47" spans="1:17" ht="409.5" x14ac:dyDescent="0.25">
      <c r="A47" s="13">
        <v>43</v>
      </c>
      <c r="B47" s="9" t="s">
        <v>99</v>
      </c>
      <c r="C47" s="9" t="s">
        <v>100</v>
      </c>
      <c r="D47" s="15" t="s">
        <v>62</v>
      </c>
      <c r="E47" s="19">
        <v>23500</v>
      </c>
      <c r="F47" s="8">
        <v>1</v>
      </c>
      <c r="G47" s="12">
        <f t="shared" si="0"/>
        <v>23500</v>
      </c>
      <c r="H47" s="15">
        <v>23400</v>
      </c>
      <c r="I47" s="15"/>
      <c r="J47" s="15"/>
      <c r="K47" s="15"/>
      <c r="L47" s="15"/>
      <c r="M47" s="15"/>
      <c r="N47" s="15">
        <v>23400</v>
      </c>
      <c r="O47" s="15"/>
      <c r="P47" s="7"/>
      <c r="Q47" s="7"/>
    </row>
    <row r="48" spans="1:17" ht="247.5" x14ac:dyDescent="0.25">
      <c r="A48" s="13">
        <v>44</v>
      </c>
      <c r="B48" s="9" t="s">
        <v>101</v>
      </c>
      <c r="C48" s="9" t="s">
        <v>102</v>
      </c>
      <c r="D48" s="15" t="s">
        <v>62</v>
      </c>
      <c r="E48" s="20">
        <v>95000</v>
      </c>
      <c r="F48" s="8">
        <v>4</v>
      </c>
      <c r="G48" s="12">
        <f t="shared" si="0"/>
        <v>380000</v>
      </c>
      <c r="H48" s="15">
        <v>94900</v>
      </c>
      <c r="I48" s="15"/>
      <c r="J48" s="15"/>
      <c r="K48" s="15"/>
      <c r="L48" s="15"/>
      <c r="M48" s="15"/>
      <c r="N48" s="15">
        <v>94900</v>
      </c>
      <c r="O48" s="15"/>
      <c r="P48" s="7"/>
      <c r="Q48" s="7"/>
    </row>
    <row r="49" spans="1:17" ht="258.75" x14ac:dyDescent="0.25">
      <c r="A49" s="13">
        <v>45</v>
      </c>
      <c r="B49" s="9" t="s">
        <v>103</v>
      </c>
      <c r="C49" s="9" t="s">
        <v>104</v>
      </c>
      <c r="D49" s="15" t="s">
        <v>62</v>
      </c>
      <c r="E49" s="19">
        <v>102375</v>
      </c>
      <c r="F49" s="21">
        <v>4</v>
      </c>
      <c r="G49" s="12">
        <f t="shared" si="0"/>
        <v>409500</v>
      </c>
      <c r="H49" s="15">
        <v>102275</v>
      </c>
      <c r="I49" s="15"/>
      <c r="J49" s="15"/>
      <c r="K49" s="15"/>
      <c r="L49" s="15"/>
      <c r="M49" s="15"/>
      <c r="N49" s="15">
        <v>102275</v>
      </c>
      <c r="O49" s="15"/>
      <c r="P49" s="7"/>
      <c r="Q49" s="7"/>
    </row>
    <row r="50" spans="1:17" ht="191.25" x14ac:dyDescent="0.25">
      <c r="A50" s="13">
        <v>46</v>
      </c>
      <c r="B50" s="9" t="s">
        <v>105</v>
      </c>
      <c r="C50" s="9" t="s">
        <v>106</v>
      </c>
      <c r="D50" s="15" t="s">
        <v>62</v>
      </c>
      <c r="E50" s="19">
        <v>79875</v>
      </c>
      <c r="F50" s="21">
        <v>4</v>
      </c>
      <c r="G50" s="12">
        <f t="shared" si="0"/>
        <v>319500</v>
      </c>
      <c r="H50" s="15">
        <v>79775</v>
      </c>
      <c r="I50" s="15"/>
      <c r="J50" s="15"/>
      <c r="K50" s="15"/>
      <c r="L50" s="15"/>
      <c r="M50" s="15"/>
      <c r="N50" s="15">
        <v>79775</v>
      </c>
      <c r="O50" s="15"/>
      <c r="P50" s="7"/>
      <c r="Q50" s="7"/>
    </row>
    <row r="51" spans="1:17" ht="225" x14ac:dyDescent="0.25">
      <c r="A51" s="13">
        <v>47</v>
      </c>
      <c r="B51" s="9" t="s">
        <v>107</v>
      </c>
      <c r="C51" s="9" t="s">
        <v>108</v>
      </c>
      <c r="D51" s="15" t="s">
        <v>62</v>
      </c>
      <c r="E51" s="19">
        <v>180750</v>
      </c>
      <c r="F51" s="21">
        <v>2</v>
      </c>
      <c r="G51" s="12">
        <f t="shared" si="0"/>
        <v>361500</v>
      </c>
      <c r="H51" s="15">
        <v>180650</v>
      </c>
      <c r="I51" s="15"/>
      <c r="J51" s="15"/>
      <c r="K51" s="15"/>
      <c r="L51" s="15"/>
      <c r="M51" s="15"/>
      <c r="N51" s="15">
        <v>180650</v>
      </c>
      <c r="O51" s="15"/>
      <c r="P51" s="7"/>
      <c r="Q51" s="7"/>
    </row>
    <row r="52" spans="1:17" ht="337.5" x14ac:dyDescent="0.25">
      <c r="A52" s="13">
        <v>48</v>
      </c>
      <c r="B52" s="9" t="s">
        <v>109</v>
      </c>
      <c r="C52" s="9" t="s">
        <v>110</v>
      </c>
      <c r="D52" s="15" t="s">
        <v>62</v>
      </c>
      <c r="E52" s="19">
        <v>209625</v>
      </c>
      <c r="F52" s="21">
        <v>2</v>
      </c>
      <c r="G52" s="12">
        <f t="shared" si="0"/>
        <v>419250</v>
      </c>
      <c r="H52" s="15">
        <v>209525</v>
      </c>
      <c r="I52" s="15"/>
      <c r="J52" s="15"/>
      <c r="K52" s="15"/>
      <c r="L52" s="15"/>
      <c r="M52" s="15"/>
      <c r="N52" s="15">
        <v>209525</v>
      </c>
      <c r="O52" s="15"/>
      <c r="P52" s="7"/>
      <c r="Q52" s="7"/>
    </row>
    <row r="53" spans="1:17" ht="382.5" x14ac:dyDescent="0.25">
      <c r="A53" s="13">
        <v>49</v>
      </c>
      <c r="B53" s="9" t="s">
        <v>111</v>
      </c>
      <c r="C53" s="9" t="s">
        <v>112</v>
      </c>
      <c r="D53" s="15" t="s">
        <v>62</v>
      </c>
      <c r="E53" s="19">
        <v>194750</v>
      </c>
      <c r="F53" s="21">
        <v>2</v>
      </c>
      <c r="G53" s="12">
        <f t="shared" si="0"/>
        <v>389500</v>
      </c>
      <c r="H53" s="15">
        <v>194650</v>
      </c>
      <c r="I53" s="15"/>
      <c r="J53" s="15"/>
      <c r="K53" s="15"/>
      <c r="L53" s="15"/>
      <c r="M53" s="15"/>
      <c r="N53" s="15">
        <v>194650</v>
      </c>
      <c r="O53" s="15"/>
      <c r="P53" s="7"/>
      <c r="Q53" s="7"/>
    </row>
    <row r="54" spans="1:17" ht="405" x14ac:dyDescent="0.25">
      <c r="A54" s="13">
        <v>50</v>
      </c>
      <c r="B54" s="9" t="s">
        <v>113</v>
      </c>
      <c r="C54" s="9" t="s">
        <v>114</v>
      </c>
      <c r="D54" s="15" t="s">
        <v>62</v>
      </c>
      <c r="E54" s="19">
        <v>263750</v>
      </c>
      <c r="F54" s="21">
        <v>2</v>
      </c>
      <c r="G54" s="12">
        <f t="shared" si="0"/>
        <v>527500</v>
      </c>
      <c r="H54" s="15">
        <v>263650</v>
      </c>
      <c r="I54" s="15"/>
      <c r="J54" s="15"/>
      <c r="K54" s="15"/>
      <c r="L54" s="15"/>
      <c r="M54" s="15"/>
      <c r="N54" s="15">
        <v>263650</v>
      </c>
      <c r="O54" s="15"/>
      <c r="P54" s="7"/>
      <c r="Q54" s="7"/>
    </row>
    <row r="55" spans="1:17" ht="281.25" x14ac:dyDescent="0.25">
      <c r="A55" s="13">
        <v>51</v>
      </c>
      <c r="B55" s="9" t="s">
        <v>115</v>
      </c>
      <c r="C55" s="9" t="s">
        <v>116</v>
      </c>
      <c r="D55" s="15" t="s">
        <v>62</v>
      </c>
      <c r="E55" s="19">
        <v>108250</v>
      </c>
      <c r="F55" s="21">
        <v>1</v>
      </c>
      <c r="G55" s="12">
        <f t="shared" si="0"/>
        <v>108250</v>
      </c>
      <c r="H55" s="15">
        <v>108150</v>
      </c>
      <c r="I55" s="15"/>
      <c r="J55" s="15"/>
      <c r="K55" s="15"/>
      <c r="L55" s="15"/>
      <c r="M55" s="15"/>
      <c r="N55" s="15">
        <v>108150</v>
      </c>
      <c r="O55" s="15"/>
      <c r="P55" s="7"/>
      <c r="Q55" s="7"/>
    </row>
    <row r="56" spans="1:17" ht="247.5" x14ac:dyDescent="0.25">
      <c r="A56" s="13">
        <v>52</v>
      </c>
      <c r="B56" s="9" t="s">
        <v>117</v>
      </c>
      <c r="C56" s="9" t="s">
        <v>118</v>
      </c>
      <c r="D56" s="15" t="s">
        <v>62</v>
      </c>
      <c r="E56" s="19">
        <v>195875</v>
      </c>
      <c r="F56" s="21">
        <v>1</v>
      </c>
      <c r="G56" s="12">
        <f t="shared" si="0"/>
        <v>195875</v>
      </c>
      <c r="H56" s="15">
        <v>195775</v>
      </c>
      <c r="I56" s="15"/>
      <c r="J56" s="15"/>
      <c r="K56" s="15"/>
      <c r="L56" s="15"/>
      <c r="M56" s="15"/>
      <c r="N56" s="15">
        <v>195775</v>
      </c>
      <c r="O56" s="15"/>
      <c r="P56" s="7"/>
      <c r="Q56" s="7"/>
    </row>
    <row r="57" spans="1:17" ht="247.5" x14ac:dyDescent="0.25">
      <c r="A57" s="13">
        <v>53</v>
      </c>
      <c r="B57" s="9" t="s">
        <v>119</v>
      </c>
      <c r="C57" s="9" t="s">
        <v>120</v>
      </c>
      <c r="D57" s="15" t="s">
        <v>62</v>
      </c>
      <c r="E57" s="19">
        <v>70750</v>
      </c>
      <c r="F57" s="21">
        <v>1</v>
      </c>
      <c r="G57" s="12">
        <f t="shared" si="0"/>
        <v>70750</v>
      </c>
      <c r="H57" s="15">
        <v>70650</v>
      </c>
      <c r="I57" s="15"/>
      <c r="J57" s="15"/>
      <c r="K57" s="15"/>
      <c r="L57" s="15"/>
      <c r="M57" s="15"/>
      <c r="N57" s="15">
        <v>70650</v>
      </c>
      <c r="O57" s="15"/>
      <c r="P57" s="7"/>
      <c r="Q57" s="7"/>
    </row>
    <row r="58" spans="1:17" ht="393.75" x14ac:dyDescent="0.25">
      <c r="A58" s="13">
        <v>54</v>
      </c>
      <c r="B58" s="9" t="s">
        <v>121</v>
      </c>
      <c r="C58" s="9" t="s">
        <v>122</v>
      </c>
      <c r="D58" s="15" t="s">
        <v>62</v>
      </c>
      <c r="E58" s="19">
        <v>84250</v>
      </c>
      <c r="F58" s="21">
        <v>1</v>
      </c>
      <c r="G58" s="12">
        <f t="shared" si="0"/>
        <v>84250</v>
      </c>
      <c r="H58" s="15">
        <v>84150</v>
      </c>
      <c r="I58" s="15"/>
      <c r="J58" s="15"/>
      <c r="K58" s="15"/>
      <c r="L58" s="15"/>
      <c r="M58" s="15"/>
      <c r="N58" s="15">
        <v>84150</v>
      </c>
      <c r="O58" s="15"/>
      <c r="P58" s="7"/>
      <c r="Q58" s="7"/>
    </row>
    <row r="59" spans="1:17" ht="382.5" x14ac:dyDescent="0.25">
      <c r="A59" s="13">
        <v>55</v>
      </c>
      <c r="B59" s="9" t="s">
        <v>123</v>
      </c>
      <c r="C59" s="9" t="s">
        <v>124</v>
      </c>
      <c r="D59" s="15" t="s">
        <v>62</v>
      </c>
      <c r="E59" s="19">
        <v>105750</v>
      </c>
      <c r="F59" s="21">
        <v>1</v>
      </c>
      <c r="G59" s="12">
        <f t="shared" si="0"/>
        <v>105750</v>
      </c>
      <c r="H59" s="15">
        <v>105650</v>
      </c>
      <c r="I59" s="15"/>
      <c r="J59" s="15"/>
      <c r="K59" s="15"/>
      <c r="L59" s="15"/>
      <c r="M59" s="15"/>
      <c r="N59" s="15">
        <v>105650</v>
      </c>
      <c r="O59" s="15"/>
      <c r="P59" s="7"/>
      <c r="Q59" s="7"/>
    </row>
    <row r="60" spans="1:17" ht="56.25" x14ac:dyDescent="0.25">
      <c r="A60" s="13">
        <v>56</v>
      </c>
      <c r="B60" s="9" t="s">
        <v>125</v>
      </c>
      <c r="C60" s="9" t="s">
        <v>126</v>
      </c>
      <c r="D60" s="15" t="s">
        <v>62</v>
      </c>
      <c r="E60" s="19">
        <v>17750</v>
      </c>
      <c r="F60" s="21">
        <v>60</v>
      </c>
      <c r="G60" s="12">
        <f t="shared" si="0"/>
        <v>1065000</v>
      </c>
      <c r="H60" s="15">
        <v>17650</v>
      </c>
      <c r="I60" s="15"/>
      <c r="J60" s="15"/>
      <c r="K60" s="15"/>
      <c r="L60" s="15"/>
      <c r="M60" s="15"/>
      <c r="N60" s="15">
        <v>17650</v>
      </c>
      <c r="O60" s="15"/>
      <c r="P60" s="7"/>
      <c r="Q60" s="7"/>
    </row>
    <row r="61" spans="1:17" ht="56.25" x14ac:dyDescent="0.25">
      <c r="A61" s="13">
        <v>57</v>
      </c>
      <c r="B61" s="9" t="s">
        <v>127</v>
      </c>
      <c r="C61" s="9" t="s">
        <v>128</v>
      </c>
      <c r="D61" s="15" t="s">
        <v>62</v>
      </c>
      <c r="E61" s="19">
        <v>17750</v>
      </c>
      <c r="F61" s="21">
        <v>60</v>
      </c>
      <c r="G61" s="12">
        <f t="shared" si="0"/>
        <v>1065000</v>
      </c>
      <c r="H61" s="15">
        <v>17650</v>
      </c>
      <c r="I61" s="15"/>
      <c r="J61" s="15"/>
      <c r="K61" s="15"/>
      <c r="L61" s="15"/>
      <c r="M61" s="15"/>
      <c r="N61" s="15">
        <v>17650</v>
      </c>
      <c r="O61" s="15"/>
      <c r="P61" s="7"/>
      <c r="Q61" s="7"/>
    </row>
    <row r="62" spans="1:17" ht="112.5" x14ac:dyDescent="0.25">
      <c r="A62" s="13">
        <v>58</v>
      </c>
      <c r="B62" s="22" t="s">
        <v>129</v>
      </c>
      <c r="C62" s="22" t="s">
        <v>130</v>
      </c>
      <c r="D62" s="15" t="s">
        <v>62</v>
      </c>
      <c r="E62" s="19">
        <v>61125</v>
      </c>
      <c r="F62" s="23">
        <v>100</v>
      </c>
      <c r="G62" s="12">
        <f t="shared" si="0"/>
        <v>6112500</v>
      </c>
      <c r="H62" s="15">
        <v>61025</v>
      </c>
      <c r="I62" s="15"/>
      <c r="J62" s="15"/>
      <c r="K62" s="15"/>
      <c r="L62" s="15"/>
      <c r="M62" s="15"/>
      <c r="N62" s="15">
        <v>61025</v>
      </c>
      <c r="O62" s="15"/>
      <c r="P62" s="7"/>
      <c r="Q62" s="7"/>
    </row>
    <row r="63" spans="1:17" ht="56.25" x14ac:dyDescent="0.25">
      <c r="A63" s="13">
        <v>59</v>
      </c>
      <c r="B63" s="11" t="s">
        <v>131</v>
      </c>
      <c r="C63" s="11" t="s">
        <v>131</v>
      </c>
      <c r="D63" s="15" t="s">
        <v>62</v>
      </c>
      <c r="E63" s="24">
        <v>8559</v>
      </c>
      <c r="F63" s="21">
        <v>365</v>
      </c>
      <c r="G63" s="12">
        <f t="shared" si="0"/>
        <v>3124035</v>
      </c>
      <c r="H63" s="24">
        <v>8559</v>
      </c>
      <c r="I63" s="15"/>
      <c r="J63" s="15"/>
      <c r="K63" s="15"/>
      <c r="L63" s="15"/>
      <c r="M63" s="15"/>
      <c r="N63" s="15"/>
      <c r="O63" s="24">
        <v>8559</v>
      </c>
      <c r="P63" s="7"/>
      <c r="Q63" s="7"/>
    </row>
    <row r="64" spans="1:17" ht="67.5" x14ac:dyDescent="0.25">
      <c r="A64" s="13">
        <v>60</v>
      </c>
      <c r="B64" s="11" t="s">
        <v>132</v>
      </c>
      <c r="C64" s="11" t="s">
        <v>132</v>
      </c>
      <c r="D64" s="15" t="s">
        <v>62</v>
      </c>
      <c r="E64" s="24">
        <v>14270</v>
      </c>
      <c r="F64" s="21">
        <v>160</v>
      </c>
      <c r="G64" s="12">
        <f t="shared" si="0"/>
        <v>2283200</v>
      </c>
      <c r="H64" s="24">
        <v>14270</v>
      </c>
      <c r="I64" s="15"/>
      <c r="J64" s="15"/>
      <c r="K64" s="15"/>
      <c r="L64" s="15"/>
      <c r="M64" s="15"/>
      <c r="N64" s="15"/>
      <c r="O64" s="24">
        <v>14270</v>
      </c>
      <c r="P64" s="7"/>
      <c r="Q64" s="7"/>
    </row>
    <row r="65" spans="1:17" ht="315" x14ac:dyDescent="0.25">
      <c r="A65" s="13">
        <v>61</v>
      </c>
      <c r="B65" s="9" t="s">
        <v>133</v>
      </c>
      <c r="C65" s="9" t="s">
        <v>134</v>
      </c>
      <c r="D65" s="15" t="s">
        <v>62</v>
      </c>
      <c r="E65" s="21">
        <v>8559</v>
      </c>
      <c r="F65" s="25">
        <v>365</v>
      </c>
      <c r="G65" s="12">
        <f t="shared" si="0"/>
        <v>3124035</v>
      </c>
      <c r="H65" s="21">
        <v>8559</v>
      </c>
      <c r="I65" s="15"/>
      <c r="J65" s="15"/>
      <c r="K65" s="15"/>
      <c r="L65" s="15"/>
      <c r="M65" s="15"/>
      <c r="N65" s="15"/>
      <c r="O65" s="21">
        <v>8559</v>
      </c>
      <c r="P65" s="7"/>
      <c r="Q65" s="7"/>
    </row>
    <row r="66" spans="1:17" ht="315" x14ac:dyDescent="0.25">
      <c r="A66" s="13">
        <v>62</v>
      </c>
      <c r="B66" s="9" t="s">
        <v>135</v>
      </c>
      <c r="C66" s="9" t="s">
        <v>134</v>
      </c>
      <c r="D66" s="15" t="s">
        <v>62</v>
      </c>
      <c r="E66" s="21">
        <v>14270</v>
      </c>
      <c r="F66" s="25">
        <v>160</v>
      </c>
      <c r="G66" s="12">
        <f t="shared" si="0"/>
        <v>2283200</v>
      </c>
      <c r="H66" s="21">
        <v>14270</v>
      </c>
      <c r="I66" s="15"/>
      <c r="J66" s="15"/>
      <c r="K66" s="15"/>
      <c r="L66" s="15"/>
      <c r="M66" s="15"/>
      <c r="N66" s="15"/>
      <c r="O66" s="21">
        <v>14270</v>
      </c>
      <c r="P66" s="7"/>
      <c r="Q66" s="7"/>
    </row>
    <row r="67" spans="1:17" ht="315" x14ac:dyDescent="0.25">
      <c r="A67" s="13">
        <v>63</v>
      </c>
      <c r="B67" s="9" t="s">
        <v>136</v>
      </c>
      <c r="C67" s="9" t="s">
        <v>134</v>
      </c>
      <c r="D67" s="15" t="s">
        <v>62</v>
      </c>
      <c r="E67" s="21">
        <v>27606</v>
      </c>
      <c r="F67" s="25">
        <v>160</v>
      </c>
      <c r="G67" s="12">
        <f t="shared" si="0"/>
        <v>4416960</v>
      </c>
      <c r="H67" s="21">
        <v>27606</v>
      </c>
      <c r="I67" s="15"/>
      <c r="J67" s="15"/>
      <c r="K67" s="15"/>
      <c r="L67" s="15"/>
      <c r="M67" s="15"/>
      <c r="N67" s="15"/>
      <c r="O67" s="21">
        <v>27606</v>
      </c>
      <c r="P67" s="7"/>
      <c r="Q67" s="7"/>
    </row>
    <row r="68" spans="1:17" ht="315" x14ac:dyDescent="0.25">
      <c r="A68" s="13">
        <v>64</v>
      </c>
      <c r="B68" s="9" t="s">
        <v>137</v>
      </c>
      <c r="C68" s="9" t="s">
        <v>134</v>
      </c>
      <c r="D68" s="15" t="s">
        <v>62</v>
      </c>
      <c r="E68" s="21">
        <v>166506</v>
      </c>
      <c r="F68" s="25">
        <v>15</v>
      </c>
      <c r="G68" s="12">
        <f t="shared" si="0"/>
        <v>2497590</v>
      </c>
      <c r="H68" s="21">
        <v>166506</v>
      </c>
      <c r="I68" s="15"/>
      <c r="J68" s="15"/>
      <c r="K68" s="15"/>
      <c r="L68" s="15"/>
      <c r="M68" s="15"/>
      <c r="N68" s="15"/>
      <c r="O68" s="21">
        <v>166506</v>
      </c>
      <c r="P68" s="7"/>
      <c r="Q68" s="7"/>
    </row>
    <row r="69" spans="1:17" ht="67.5" x14ac:dyDescent="0.25">
      <c r="A69" s="13">
        <v>65</v>
      </c>
      <c r="B69" s="9" t="s">
        <v>138</v>
      </c>
      <c r="C69" s="9" t="s">
        <v>138</v>
      </c>
      <c r="D69" s="15" t="s">
        <v>62</v>
      </c>
      <c r="E69" s="21">
        <v>185006</v>
      </c>
      <c r="F69" s="25">
        <v>1</v>
      </c>
      <c r="G69" s="12">
        <f t="shared" si="0"/>
        <v>185006</v>
      </c>
      <c r="H69" s="21">
        <v>185006</v>
      </c>
      <c r="I69" s="15"/>
      <c r="J69" s="15"/>
      <c r="K69" s="15"/>
      <c r="L69" s="15"/>
      <c r="M69" s="15"/>
      <c r="N69" s="15"/>
      <c r="O69" s="21">
        <v>185006</v>
      </c>
      <c r="P69" s="7"/>
      <c r="Q69" s="7"/>
    </row>
    <row r="70" spans="1:17" ht="315" x14ac:dyDescent="0.25">
      <c r="A70" s="13">
        <v>66</v>
      </c>
      <c r="B70" s="9" t="s">
        <v>139</v>
      </c>
      <c r="C70" s="9" t="s">
        <v>134</v>
      </c>
      <c r="D70" s="15" t="s">
        <v>62</v>
      </c>
      <c r="E70" s="21">
        <v>60232</v>
      </c>
      <c r="F70" s="21">
        <v>4</v>
      </c>
      <c r="G70" s="12">
        <f t="shared" si="0"/>
        <v>240928</v>
      </c>
      <c r="H70" s="21">
        <v>60232</v>
      </c>
      <c r="I70" s="15"/>
      <c r="J70" s="15"/>
      <c r="K70" s="15"/>
      <c r="L70" s="15"/>
      <c r="M70" s="15"/>
      <c r="N70" s="15"/>
      <c r="O70" s="21">
        <v>60232</v>
      </c>
      <c r="P70" s="7"/>
      <c r="Q70" s="7"/>
    </row>
    <row r="71" spans="1:17" ht="315" x14ac:dyDescent="0.25">
      <c r="A71" s="13">
        <v>67</v>
      </c>
      <c r="B71" s="9" t="s">
        <v>140</v>
      </c>
      <c r="C71" s="9" t="s">
        <v>134</v>
      </c>
      <c r="D71" s="15" t="s">
        <v>62</v>
      </c>
      <c r="E71" s="21">
        <v>60232</v>
      </c>
      <c r="F71" s="25">
        <v>4</v>
      </c>
      <c r="G71" s="12">
        <f t="shared" ref="G71:G89" si="1">E71*F71</f>
        <v>240928</v>
      </c>
      <c r="H71" s="21">
        <v>60232</v>
      </c>
      <c r="I71" s="15"/>
      <c r="J71" s="15"/>
      <c r="K71" s="15"/>
      <c r="L71" s="15"/>
      <c r="M71" s="15"/>
      <c r="N71" s="15"/>
      <c r="O71" s="21">
        <v>60232</v>
      </c>
      <c r="P71" s="7"/>
      <c r="Q71" s="7"/>
    </row>
    <row r="72" spans="1:17" ht="315" x14ac:dyDescent="0.25">
      <c r="A72" s="13">
        <v>68</v>
      </c>
      <c r="B72" s="9" t="s">
        <v>141</v>
      </c>
      <c r="C72" s="9" t="s">
        <v>134</v>
      </c>
      <c r="D72" s="15" t="s">
        <v>62</v>
      </c>
      <c r="E72" s="21">
        <v>231660</v>
      </c>
      <c r="F72" s="25">
        <v>2</v>
      </c>
      <c r="G72" s="12">
        <f t="shared" si="1"/>
        <v>463320</v>
      </c>
      <c r="H72" s="21">
        <v>231660</v>
      </c>
      <c r="I72" s="15"/>
      <c r="J72" s="15"/>
      <c r="K72" s="15"/>
      <c r="L72" s="15"/>
      <c r="M72" s="15"/>
      <c r="N72" s="15"/>
      <c r="O72" s="21">
        <v>231660</v>
      </c>
      <c r="P72" s="7"/>
      <c r="Q72" s="7"/>
    </row>
    <row r="73" spans="1:17" ht="315" x14ac:dyDescent="0.25">
      <c r="A73" s="13">
        <v>69</v>
      </c>
      <c r="B73" s="9" t="s">
        <v>142</v>
      </c>
      <c r="C73" s="9" t="s">
        <v>134</v>
      </c>
      <c r="D73" s="15" t="s">
        <v>62</v>
      </c>
      <c r="E73" s="21">
        <v>231060</v>
      </c>
      <c r="F73" s="25">
        <v>1</v>
      </c>
      <c r="G73" s="12">
        <f t="shared" si="1"/>
        <v>231060</v>
      </c>
      <c r="H73" s="21">
        <v>231060</v>
      </c>
      <c r="I73" s="15"/>
      <c r="J73" s="15"/>
      <c r="K73" s="15"/>
      <c r="L73" s="15"/>
      <c r="M73" s="15"/>
      <c r="N73" s="15"/>
      <c r="O73" s="21">
        <v>231060</v>
      </c>
      <c r="P73" s="7"/>
      <c r="Q73" s="7"/>
    </row>
    <row r="74" spans="1:17" ht="315" x14ac:dyDescent="0.25">
      <c r="A74" s="13">
        <v>70</v>
      </c>
      <c r="B74" s="9" t="s">
        <v>143</v>
      </c>
      <c r="C74" s="9" t="s">
        <v>134</v>
      </c>
      <c r="D74" s="15" t="s">
        <v>62</v>
      </c>
      <c r="E74" s="21">
        <v>563063</v>
      </c>
      <c r="F74" s="25">
        <v>2</v>
      </c>
      <c r="G74" s="12">
        <f t="shared" si="1"/>
        <v>1126126</v>
      </c>
      <c r="H74" s="21">
        <v>563063</v>
      </c>
      <c r="I74" s="15"/>
      <c r="J74" s="15"/>
      <c r="K74" s="15"/>
      <c r="L74" s="15"/>
      <c r="M74" s="15"/>
      <c r="N74" s="15"/>
      <c r="O74" s="21">
        <v>563063</v>
      </c>
      <c r="P74" s="7"/>
      <c r="Q74" s="7"/>
    </row>
    <row r="75" spans="1:17" ht="315" x14ac:dyDescent="0.25">
      <c r="A75" s="13">
        <v>71</v>
      </c>
      <c r="B75" s="9" t="s">
        <v>144</v>
      </c>
      <c r="C75" s="9" t="s">
        <v>134</v>
      </c>
      <c r="D75" s="15" t="s">
        <v>62</v>
      </c>
      <c r="E75" s="21">
        <v>32175</v>
      </c>
      <c r="F75" s="25">
        <v>30</v>
      </c>
      <c r="G75" s="12">
        <f t="shared" si="1"/>
        <v>965250</v>
      </c>
      <c r="H75" s="21">
        <v>32175</v>
      </c>
      <c r="I75" s="15"/>
      <c r="J75" s="15"/>
      <c r="K75" s="15"/>
      <c r="L75" s="15"/>
      <c r="M75" s="15"/>
      <c r="N75" s="15"/>
      <c r="O75" s="21">
        <v>32175</v>
      </c>
      <c r="P75" s="7"/>
      <c r="Q75" s="7"/>
    </row>
    <row r="76" spans="1:17" ht="315" x14ac:dyDescent="0.25">
      <c r="A76" s="13">
        <v>72</v>
      </c>
      <c r="B76" s="9" t="s">
        <v>145</v>
      </c>
      <c r="C76" s="9" t="s">
        <v>134</v>
      </c>
      <c r="D76" s="15" t="s">
        <v>62</v>
      </c>
      <c r="E76" s="21">
        <v>3700</v>
      </c>
      <c r="F76" s="25">
        <v>30</v>
      </c>
      <c r="G76" s="12">
        <f t="shared" si="1"/>
        <v>111000</v>
      </c>
      <c r="H76" s="21">
        <v>3700</v>
      </c>
      <c r="I76" s="15"/>
      <c r="J76" s="15"/>
      <c r="K76" s="15"/>
      <c r="L76" s="15"/>
      <c r="M76" s="15"/>
      <c r="N76" s="15"/>
      <c r="O76" s="21">
        <v>3700</v>
      </c>
      <c r="P76" s="7"/>
      <c r="Q76" s="7"/>
    </row>
    <row r="77" spans="1:17" ht="180" x14ac:dyDescent="0.25">
      <c r="A77" s="13">
        <v>73</v>
      </c>
      <c r="B77" s="9" t="s">
        <v>146</v>
      </c>
      <c r="C77" s="9" t="s">
        <v>147</v>
      </c>
      <c r="D77" s="15" t="s">
        <v>62</v>
      </c>
      <c r="E77" s="21">
        <v>33976</v>
      </c>
      <c r="F77" s="25">
        <v>80</v>
      </c>
      <c r="G77" s="12">
        <f t="shared" si="1"/>
        <v>2718080</v>
      </c>
      <c r="H77" s="21">
        <v>33976</v>
      </c>
      <c r="I77" s="15"/>
      <c r="J77" s="15"/>
      <c r="K77" s="15"/>
      <c r="L77" s="15"/>
      <c r="M77" s="15"/>
      <c r="N77" s="15"/>
      <c r="O77" s="21">
        <v>33976</v>
      </c>
      <c r="P77" s="7"/>
      <c r="Q77" s="7"/>
    </row>
    <row r="78" spans="1:17" ht="213.75" x14ac:dyDescent="0.25">
      <c r="A78" s="13">
        <v>74</v>
      </c>
      <c r="B78" s="9" t="s">
        <v>148</v>
      </c>
      <c r="C78" s="9" t="s">
        <v>149</v>
      </c>
      <c r="D78" s="15" t="s">
        <v>62</v>
      </c>
      <c r="E78" s="21">
        <v>43332</v>
      </c>
      <c r="F78" s="25">
        <v>80</v>
      </c>
      <c r="G78" s="12">
        <f t="shared" si="1"/>
        <v>3466560</v>
      </c>
      <c r="H78" s="21">
        <v>43332</v>
      </c>
      <c r="I78" s="15"/>
      <c r="J78" s="15"/>
      <c r="K78" s="15"/>
      <c r="L78" s="15"/>
      <c r="M78" s="15"/>
      <c r="N78" s="15"/>
      <c r="O78" s="21">
        <v>43332</v>
      </c>
      <c r="P78" s="7"/>
      <c r="Q78" s="7"/>
    </row>
    <row r="79" spans="1:17" ht="191.25" x14ac:dyDescent="0.25">
      <c r="A79" s="13">
        <v>75</v>
      </c>
      <c r="B79" s="9" t="s">
        <v>150</v>
      </c>
      <c r="C79" s="9" t="s">
        <v>151</v>
      </c>
      <c r="D79" s="15" t="s">
        <v>62</v>
      </c>
      <c r="E79" s="21">
        <v>86486</v>
      </c>
      <c r="F79" s="25">
        <v>70</v>
      </c>
      <c r="G79" s="12">
        <f t="shared" si="1"/>
        <v>6054020</v>
      </c>
      <c r="H79" s="21">
        <v>86486</v>
      </c>
      <c r="I79" s="15"/>
      <c r="J79" s="15"/>
      <c r="K79" s="15"/>
      <c r="L79" s="15"/>
      <c r="M79" s="15"/>
      <c r="N79" s="15"/>
      <c r="O79" s="21">
        <v>86486</v>
      </c>
      <c r="P79" s="7"/>
      <c r="Q79" s="7"/>
    </row>
    <row r="80" spans="1:17" ht="191.25" x14ac:dyDescent="0.25">
      <c r="A80" s="13">
        <v>76</v>
      </c>
      <c r="B80" s="9" t="s">
        <v>150</v>
      </c>
      <c r="C80" s="9" t="s">
        <v>152</v>
      </c>
      <c r="D80" s="15" t="s">
        <v>62</v>
      </c>
      <c r="E80" s="21">
        <v>61726</v>
      </c>
      <c r="F80" s="25">
        <v>80</v>
      </c>
      <c r="G80" s="12">
        <f t="shared" si="1"/>
        <v>4938080</v>
      </c>
      <c r="H80" s="21">
        <v>61726</v>
      </c>
      <c r="I80" s="15"/>
      <c r="J80" s="15"/>
      <c r="K80" s="15"/>
      <c r="L80" s="15"/>
      <c r="M80" s="15"/>
      <c r="N80" s="15"/>
      <c r="O80" s="21">
        <v>61726</v>
      </c>
      <c r="P80" s="7"/>
      <c r="Q80" s="7"/>
    </row>
    <row r="81" spans="1:17" ht="202.5" x14ac:dyDescent="0.25">
      <c r="A81" s="13">
        <v>77</v>
      </c>
      <c r="B81" s="9" t="s">
        <v>153</v>
      </c>
      <c r="C81" s="9" t="s">
        <v>154</v>
      </c>
      <c r="D81" s="15" t="s">
        <v>62</v>
      </c>
      <c r="E81" s="21">
        <v>5405</v>
      </c>
      <c r="F81" s="25">
        <v>10</v>
      </c>
      <c r="G81" s="12">
        <f t="shared" si="1"/>
        <v>54050</v>
      </c>
      <c r="H81" s="21">
        <v>5405</v>
      </c>
      <c r="I81" s="15"/>
      <c r="J81" s="15"/>
      <c r="K81" s="15"/>
      <c r="L81" s="15"/>
      <c r="M81" s="15"/>
      <c r="N81" s="15"/>
      <c r="O81" s="21">
        <v>5405</v>
      </c>
      <c r="P81" s="7"/>
      <c r="Q81" s="7"/>
    </row>
    <row r="82" spans="1:17" ht="225" x14ac:dyDescent="0.25">
      <c r="A82" s="13">
        <v>78</v>
      </c>
      <c r="B82" s="9" t="s">
        <v>155</v>
      </c>
      <c r="C82" s="9" t="s">
        <v>156</v>
      </c>
      <c r="D82" s="15" t="s">
        <v>62</v>
      </c>
      <c r="E82" s="21">
        <v>46068</v>
      </c>
      <c r="F82" s="25">
        <v>5</v>
      </c>
      <c r="G82" s="12">
        <f t="shared" si="1"/>
        <v>230340</v>
      </c>
      <c r="H82" s="21">
        <v>46068</v>
      </c>
      <c r="I82" s="15"/>
      <c r="J82" s="15"/>
      <c r="K82" s="15"/>
      <c r="L82" s="15"/>
      <c r="M82" s="15"/>
      <c r="N82" s="15"/>
      <c r="O82" s="21">
        <v>46068</v>
      </c>
      <c r="P82" s="7"/>
      <c r="Q82" s="7"/>
    </row>
    <row r="83" spans="1:17" ht="225" x14ac:dyDescent="0.25">
      <c r="A83" s="13">
        <v>79</v>
      </c>
      <c r="B83" s="9" t="s">
        <v>157</v>
      </c>
      <c r="C83" s="9" t="s">
        <v>158</v>
      </c>
      <c r="D83" s="15" t="s">
        <v>62</v>
      </c>
      <c r="E83" s="21">
        <v>46068</v>
      </c>
      <c r="F83" s="25">
        <v>5</v>
      </c>
      <c r="G83" s="12">
        <f t="shared" si="1"/>
        <v>230340</v>
      </c>
      <c r="H83" s="21">
        <v>46068</v>
      </c>
      <c r="I83" s="15"/>
      <c r="J83" s="15"/>
      <c r="K83" s="15"/>
      <c r="L83" s="15"/>
      <c r="M83" s="15"/>
      <c r="N83" s="15"/>
      <c r="O83" s="21">
        <v>46068</v>
      </c>
      <c r="P83" s="7"/>
      <c r="Q83" s="7"/>
    </row>
    <row r="84" spans="1:17" ht="191.25" x14ac:dyDescent="0.25">
      <c r="A84" s="13">
        <v>80</v>
      </c>
      <c r="B84" s="9" t="s">
        <v>159</v>
      </c>
      <c r="C84" s="9" t="s">
        <v>160</v>
      </c>
      <c r="D84" s="15" t="s">
        <v>62</v>
      </c>
      <c r="E84" s="21">
        <v>61425</v>
      </c>
      <c r="F84" s="25">
        <v>5</v>
      </c>
      <c r="G84" s="12">
        <f t="shared" si="1"/>
        <v>307125</v>
      </c>
      <c r="H84" s="21">
        <v>61425</v>
      </c>
      <c r="I84" s="15"/>
      <c r="J84" s="15"/>
      <c r="K84" s="15"/>
      <c r="L84" s="15"/>
      <c r="M84" s="15"/>
      <c r="N84" s="15"/>
      <c r="O84" s="21">
        <v>61425</v>
      </c>
      <c r="P84" s="7"/>
      <c r="Q84" s="7"/>
    </row>
    <row r="85" spans="1:17" ht="90" x14ac:dyDescent="0.25">
      <c r="A85" s="13">
        <v>81</v>
      </c>
      <c r="B85" s="9" t="s">
        <v>161</v>
      </c>
      <c r="C85" s="9" t="s">
        <v>162</v>
      </c>
      <c r="D85" s="15" t="s">
        <v>62</v>
      </c>
      <c r="E85" s="21">
        <v>1755000</v>
      </c>
      <c r="F85" s="25">
        <v>1</v>
      </c>
      <c r="G85" s="12">
        <f t="shared" si="1"/>
        <v>1755000</v>
      </c>
      <c r="H85" s="21">
        <v>1755000</v>
      </c>
      <c r="I85" s="15"/>
      <c r="J85" s="15"/>
      <c r="K85" s="15"/>
      <c r="L85" s="15"/>
      <c r="M85" s="15"/>
      <c r="N85" s="15"/>
      <c r="O85" s="21">
        <v>1755000</v>
      </c>
      <c r="P85" s="7"/>
      <c r="Q85" s="7"/>
    </row>
    <row r="86" spans="1:17" ht="225" x14ac:dyDescent="0.25">
      <c r="A86" s="13">
        <v>82</v>
      </c>
      <c r="B86" s="9" t="s">
        <v>155</v>
      </c>
      <c r="C86" s="9" t="s">
        <v>163</v>
      </c>
      <c r="D86" s="15" t="s">
        <v>62</v>
      </c>
      <c r="E86" s="21">
        <v>46068</v>
      </c>
      <c r="F86" s="25">
        <v>5</v>
      </c>
      <c r="G86" s="12">
        <f t="shared" si="1"/>
        <v>230340</v>
      </c>
      <c r="H86" s="21">
        <v>46068</v>
      </c>
      <c r="I86" s="15"/>
      <c r="J86" s="15"/>
      <c r="K86" s="15"/>
      <c r="L86" s="15"/>
      <c r="M86" s="15"/>
      <c r="N86" s="15"/>
      <c r="O86" s="21">
        <v>46068</v>
      </c>
      <c r="P86" s="7"/>
      <c r="Q86" s="7"/>
    </row>
    <row r="87" spans="1:17" ht="33.75" x14ac:dyDescent="0.25">
      <c r="A87" s="13">
        <v>83</v>
      </c>
      <c r="B87" s="9" t="s">
        <v>164</v>
      </c>
      <c r="C87" s="9" t="s">
        <v>164</v>
      </c>
      <c r="D87" s="15" t="s">
        <v>25</v>
      </c>
      <c r="E87" s="21">
        <v>51.46</v>
      </c>
      <c r="F87" s="25">
        <v>24000</v>
      </c>
      <c r="G87" s="12">
        <f t="shared" si="1"/>
        <v>1235040</v>
      </c>
      <c r="H87" s="21">
        <v>51.46</v>
      </c>
      <c r="I87" s="15"/>
      <c r="J87" s="15"/>
      <c r="K87" s="15"/>
      <c r="L87" s="15">
        <v>51.46</v>
      </c>
      <c r="M87" s="15"/>
      <c r="N87" s="15"/>
      <c r="O87" s="21"/>
      <c r="P87" s="7"/>
      <c r="Q87" s="7"/>
    </row>
    <row r="88" spans="1:17" ht="247.5" x14ac:dyDescent="0.25">
      <c r="A88" s="13">
        <v>84</v>
      </c>
      <c r="B88" s="46" t="s">
        <v>165</v>
      </c>
      <c r="C88" s="46" t="s">
        <v>165</v>
      </c>
      <c r="D88" s="47" t="s">
        <v>7</v>
      </c>
      <c r="E88" s="23">
        <v>837.09</v>
      </c>
      <c r="F88" s="48">
        <v>2000</v>
      </c>
      <c r="G88" s="12">
        <f t="shared" si="1"/>
        <v>1674180</v>
      </c>
      <c r="H88" s="21">
        <v>837.09</v>
      </c>
      <c r="I88" s="15"/>
      <c r="J88" s="15"/>
      <c r="K88" s="15"/>
      <c r="L88" s="15"/>
      <c r="M88" s="15"/>
      <c r="N88" s="15"/>
      <c r="O88" s="21"/>
      <c r="P88" s="15">
        <v>837.09</v>
      </c>
      <c r="Q88" s="7"/>
    </row>
    <row r="89" spans="1:17" ht="33.75" x14ac:dyDescent="0.25">
      <c r="A89" s="50">
        <v>85</v>
      </c>
      <c r="B89" s="37" t="s">
        <v>187</v>
      </c>
      <c r="C89" s="37" t="s">
        <v>188</v>
      </c>
      <c r="D89" s="13" t="s">
        <v>189</v>
      </c>
      <c r="E89" s="13">
        <v>3001.85</v>
      </c>
      <c r="F89" s="13">
        <v>2000</v>
      </c>
      <c r="G89" s="45">
        <f t="shared" si="1"/>
        <v>6003700</v>
      </c>
      <c r="H89" s="49">
        <v>3001.85</v>
      </c>
      <c r="I89" s="49"/>
      <c r="J89" s="49"/>
      <c r="K89" s="49"/>
      <c r="L89" s="49"/>
      <c r="M89" s="49"/>
      <c r="N89" s="49"/>
      <c r="O89" s="49"/>
      <c r="P89" s="49"/>
      <c r="Q89" s="49">
        <v>3001.85</v>
      </c>
    </row>
    <row r="92" spans="1:17" x14ac:dyDescent="0.25">
      <c r="C92" s="38" t="s">
        <v>171</v>
      </c>
      <c r="H92" s="39"/>
      <c r="I92" s="39"/>
      <c r="J92" s="39"/>
      <c r="K92" s="39"/>
      <c r="L92" s="39"/>
      <c r="M92" s="39"/>
    </row>
    <row r="93" spans="1:17" x14ac:dyDescent="0.25">
      <c r="C93" s="38"/>
      <c r="H93" s="39"/>
      <c r="I93" s="39"/>
      <c r="J93" s="39"/>
      <c r="K93" s="39"/>
      <c r="L93" s="39"/>
      <c r="M93" s="39"/>
    </row>
    <row r="94" spans="1:17" x14ac:dyDescent="0.25">
      <c r="C94" s="38" t="s">
        <v>172</v>
      </c>
      <c r="H94" s="39"/>
      <c r="I94" s="39"/>
      <c r="J94" s="39"/>
      <c r="K94" s="39"/>
      <c r="L94" s="39"/>
      <c r="M94" s="39"/>
    </row>
    <row r="95" spans="1:17" x14ac:dyDescent="0.25">
      <c r="C95" s="38"/>
      <c r="H95" s="39"/>
      <c r="I95" s="39"/>
      <c r="J95" s="39"/>
      <c r="K95" s="39"/>
      <c r="L95" s="39"/>
      <c r="M95" s="39"/>
    </row>
    <row r="96" spans="1:17" x14ac:dyDescent="0.25">
      <c r="C96" s="38" t="s">
        <v>173</v>
      </c>
      <c r="H96" s="39"/>
      <c r="I96" s="39"/>
      <c r="J96" s="39"/>
      <c r="K96" s="39"/>
      <c r="L96" s="39"/>
      <c r="M96" s="39"/>
    </row>
    <row r="97" spans="3:13" x14ac:dyDescent="0.25">
      <c r="C97" s="40"/>
      <c r="H97" s="39"/>
      <c r="I97" s="39"/>
      <c r="J97" s="39"/>
      <c r="K97" s="39"/>
      <c r="L97" s="39"/>
      <c r="M97" s="39"/>
    </row>
    <row r="98" spans="3:13" x14ac:dyDescent="0.25">
      <c r="C98" s="40" t="s">
        <v>174</v>
      </c>
      <c r="H98" s="39"/>
      <c r="I98" s="39"/>
      <c r="J98" s="39"/>
      <c r="K98" s="39"/>
      <c r="L98" s="39"/>
      <c r="M98" s="39"/>
    </row>
    <row r="99" spans="3:13" x14ac:dyDescent="0.25">
      <c r="C99" s="38"/>
      <c r="H99" s="39"/>
      <c r="I99" s="39"/>
      <c r="J99" s="39"/>
      <c r="K99" s="39"/>
      <c r="L99" s="39"/>
      <c r="M99" s="39"/>
    </row>
    <row r="100" spans="3:13" x14ac:dyDescent="0.25">
      <c r="C100" s="38" t="s">
        <v>175</v>
      </c>
      <c r="H100" s="39"/>
      <c r="I100" s="39"/>
      <c r="J100" s="39"/>
      <c r="K100" s="39"/>
      <c r="L100" s="39"/>
      <c r="M100" s="39"/>
    </row>
    <row r="101" spans="3:13" x14ac:dyDescent="0.25">
      <c r="C101" s="38"/>
      <c r="H101" s="39"/>
      <c r="I101" s="39"/>
      <c r="J101" s="39"/>
      <c r="K101" s="39"/>
      <c r="L101" s="39"/>
      <c r="M101" s="39"/>
    </row>
    <row r="102" spans="3:13" x14ac:dyDescent="0.25">
      <c r="C102" s="41" t="s">
        <v>176</v>
      </c>
      <c r="D102" s="41"/>
      <c r="E102" s="39"/>
      <c r="F102" s="39"/>
      <c r="G102" s="39"/>
      <c r="H102" s="39" t="s">
        <v>177</v>
      </c>
      <c r="I102" s="39"/>
      <c r="J102" s="39"/>
      <c r="K102" s="39"/>
      <c r="L102" s="39"/>
      <c r="M102" s="39"/>
    </row>
    <row r="103" spans="3:13" x14ac:dyDescent="0.25">
      <c r="C103" s="38" t="s">
        <v>178</v>
      </c>
      <c r="H103" s="39"/>
      <c r="I103" s="39"/>
      <c r="J103" s="39"/>
      <c r="K103" s="39"/>
      <c r="L103" s="39"/>
      <c r="M103" s="39"/>
    </row>
    <row r="104" spans="3:13" x14ac:dyDescent="0.25">
      <c r="C104" s="38" t="s">
        <v>179</v>
      </c>
      <c r="F104" s="38" t="s">
        <v>180</v>
      </c>
      <c r="H104" s="39"/>
      <c r="I104" s="39"/>
      <c r="J104" s="39"/>
      <c r="K104" s="39"/>
      <c r="L104" s="39"/>
      <c r="M104" s="39"/>
    </row>
    <row r="105" spans="3:13" x14ac:dyDescent="0.25">
      <c r="C105" s="38"/>
      <c r="H105" s="39"/>
      <c r="I105" s="39"/>
      <c r="J105" s="39"/>
      <c r="K105" s="39"/>
      <c r="L105" s="39"/>
      <c r="M105" s="39"/>
    </row>
    <row r="106" spans="3:13" x14ac:dyDescent="0.25">
      <c r="C106" s="38" t="s">
        <v>181</v>
      </c>
      <c r="H106" s="39" t="s">
        <v>182</v>
      </c>
      <c r="I106" s="39"/>
      <c r="J106" s="39"/>
      <c r="K106" s="39"/>
      <c r="L106" s="39"/>
      <c r="M106" s="39"/>
    </row>
    <row r="107" spans="3:13" x14ac:dyDescent="0.25">
      <c r="H107" s="39"/>
      <c r="I107" s="39"/>
      <c r="J107" s="39"/>
      <c r="K107" s="39"/>
      <c r="L107" s="39"/>
      <c r="M107" s="39"/>
    </row>
    <row r="108" spans="3:13" x14ac:dyDescent="0.25">
      <c r="C108" s="38" t="s">
        <v>183</v>
      </c>
      <c r="H108" s="39" t="s">
        <v>184</v>
      </c>
      <c r="I108" s="39"/>
      <c r="J108" s="39"/>
      <c r="K108" s="39"/>
      <c r="L108" s="39"/>
      <c r="M108" s="39"/>
    </row>
    <row r="109" spans="3:13" x14ac:dyDescent="0.25">
      <c r="H109" s="39"/>
      <c r="I109" s="39"/>
      <c r="J109" s="39"/>
      <c r="K109" s="39"/>
      <c r="L109" s="39"/>
      <c r="M109" s="39"/>
    </row>
    <row r="110" spans="3:13" x14ac:dyDescent="0.25">
      <c r="C110" s="39" t="s">
        <v>185</v>
      </c>
      <c r="H110" s="39" t="s">
        <v>186</v>
      </c>
      <c r="I110" s="39"/>
      <c r="J110" s="39"/>
      <c r="K110" s="39"/>
      <c r="L110" s="39"/>
      <c r="M110" s="39"/>
    </row>
    <row r="111" spans="3:13" x14ac:dyDescent="0.25">
      <c r="H111" s="39"/>
      <c r="I111" s="39"/>
      <c r="J111" s="39"/>
      <c r="K111" s="39"/>
      <c r="L111" s="39"/>
      <c r="M111" s="39"/>
    </row>
  </sheetData>
  <mergeCells count="1">
    <mergeCell ref="F2:Q2"/>
  </mergeCells>
  <pageMargins left="3.937007874015748E-2" right="3.937007874015748E-2" top="0.15748031496062992" bottom="0.15748031496062992" header="0.31496062992125984" footer="0.31496062992125984"/>
  <pageSetup paperSize="9" scale="65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2023-05-04T09:22:14Z</dcterms:modified>
</cp:coreProperties>
</file>